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405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2"/>
          </rPr>
          <t>Philip Tan:</t>
        </r>
        <r>
          <rPr>
            <sz val="9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2"/>
          </rPr>
          <t>DD - MM - YEAR</t>
        </r>
      </text>
    </comment>
    <comment ref="D1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2"/>
          </rPr>
          <t>DD - MM - YEAR</t>
        </r>
      </text>
    </comment>
    <comment ref="D1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2"/>
          </rPr>
          <t>DD - MM - YEAR</t>
        </r>
      </text>
    </comment>
    <comment ref="F15" authorId="0">
      <text>
        <r>
          <rPr>
            <sz val="10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rFont val="Calibri"/>
            <family val="2"/>
          </rPr>
          <t>DD - MM - YEAR</t>
        </r>
      </text>
    </comment>
    <comment ref="D1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rFont val="Calibri"/>
            <family val="2"/>
          </rPr>
          <t>DD - MM - YEAR</t>
        </r>
      </text>
    </comment>
    <comment ref="J17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2"/>
          </rPr>
          <t>DD - MM - YEAR</t>
        </r>
      </text>
    </comment>
    <comment ref="J18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2"/>
          </rPr>
          <t>DD - MM - YEAR</t>
        </r>
      </text>
    </comment>
    <comment ref="B22" authorId="0">
      <text>
        <r>
          <rPr>
            <sz val="9"/>
            <rFont val="Calibri"/>
            <family val="2"/>
          </rPr>
          <t>DD - MM - YEAR</t>
        </r>
      </text>
    </comment>
    <comment ref="B24" authorId="0">
      <text>
        <r>
          <rPr>
            <sz val="9"/>
            <rFont val="Calibri"/>
            <family val="2"/>
          </rPr>
          <t>DD - MM - YEAR</t>
        </r>
      </text>
    </comment>
    <comment ref="B25" authorId="0">
      <text>
        <r>
          <rPr>
            <sz val="9"/>
            <rFont val="Calibri"/>
            <family val="2"/>
          </rPr>
          <t>DD - MM - YEAR</t>
        </r>
      </text>
    </comment>
    <comment ref="B26" authorId="0">
      <text>
        <r>
          <rPr>
            <sz val="9"/>
            <rFont val="Calibri"/>
            <family val="2"/>
          </rPr>
          <t>DD - MM - YEAR</t>
        </r>
      </text>
    </comment>
    <comment ref="B27" authorId="0">
      <text>
        <r>
          <rPr>
            <sz val="9"/>
            <rFont val="Calibri"/>
            <family val="2"/>
          </rPr>
          <t>DD - MM - YEAR</t>
        </r>
      </text>
    </comment>
    <comment ref="N27" authorId="0">
      <text>
        <r>
          <rPr>
            <sz val="10"/>
            <rFont val="Georgia"/>
            <family val="1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2"/>
          </rPr>
          <t>DD - MM - YEAR</t>
        </r>
      </text>
    </comment>
    <comment ref="B19" authorId="0">
      <text>
        <r>
          <rPr>
            <sz val="9"/>
            <rFont val="Calibri"/>
            <family val="2"/>
          </rPr>
          <t>DD - MM - YEAR</t>
        </r>
      </text>
    </comment>
    <comment ref="B21" authorId="0">
      <text>
        <r>
          <rPr>
            <sz val="9"/>
            <rFont val="Calibri"/>
            <family val="2"/>
          </rPr>
          <t>DD - MM - YEAR</t>
        </r>
      </text>
    </comment>
    <comment ref="L19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2"/>
          </rPr>
          <t>DD - MM - YEAR</t>
        </r>
      </text>
    </comment>
    <comment ref="D1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2"/>
          </rPr>
          <t>DD - MM - YEAR</t>
        </r>
      </text>
    </comment>
    <comment ref="D1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5" authorId="0">
      <text>
        <r>
          <rPr>
            <sz val="9"/>
            <rFont val="Georgia"/>
            <family val="1"/>
          </rPr>
          <t>Input "X" if applicable</t>
        </r>
      </text>
    </comment>
    <comment ref="X6" authorId="0">
      <text>
        <r>
          <rPr>
            <sz val="9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X10" authorId="0">
      <text>
        <r>
          <rPr>
            <sz val="9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15" authorId="0">
      <text>
        <r>
          <rPr>
            <sz val="9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0" authorId="0">
      <text>
        <r>
          <rPr>
            <sz val="9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5" authorId="0">
      <text>
        <r>
          <rPr>
            <sz val="9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0" authorId="0">
      <text>
        <r>
          <rPr>
            <sz val="9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5" authorId="0">
      <text>
        <r>
          <rPr>
            <sz val="9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40" authorId="0">
      <text>
        <r>
          <rPr>
            <sz val="9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T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W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V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U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9"/>
            <rFont val="SimSun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<sst xmlns="http://schemas.openxmlformats.org/spreadsheetml/2006/main" count="262" uniqueCount="149">
  <si>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</si>
  <si>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</si>
  <si>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</si>
  <si>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</si>
  <si>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</si>
  <si>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</si>
  <si>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</si>
  <si>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 xml:space="preserve">Cebu North </t>
  </si>
  <si>
    <t>1D</t>
  </si>
  <si>
    <t>Brian Barbon</t>
  </si>
  <si>
    <t>Vanissa Suson</t>
  </si>
  <si>
    <t>A. SUMMARY OF CLUB ACTIVITIES:</t>
  </si>
  <si>
    <t>Date Submitted:</t>
  </si>
  <si>
    <t>April 15,2021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</si>
  <si>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</si>
  <si>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</si>
  <si>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</si>
  <si>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</si>
  <si>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</si>
  <si>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</si>
  <si>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</si>
  <si>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</si>
  <si>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</si>
  <si>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</si>
  <si>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</si>
  <si>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Zoom</t>
  </si>
  <si>
    <t xml:space="preserve"> </t>
  </si>
  <si>
    <t xml:space="preserve">Barangay Tamiao, Compostela, Cebu
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</si>
  <si>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</si>
  <si>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</si>
  <si>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</si>
  <si>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</si>
  <si>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</si>
  <si>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</si>
  <si>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</si>
  <si>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</si>
  <si>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</si>
  <si>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</si>
  <si>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</si>
  <si>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1"/>
      </rPr>
      <t xml:space="preserve">Please send this report, preferably via </t>
    </r>
    <r>
      <rPr>
        <b/>
        <u val="single"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</si>
  <si>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</si>
  <si>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</si>
  <si>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</si>
  <si>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</si>
  <si>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</si>
  <si>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</si>
  <si>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</si>
  <si>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</si>
  <si>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</si>
  <si>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</si>
  <si>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</si>
  <si>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</si>
  <si>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</si>
  <si>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</si>
  <si>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</si>
  <si>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</si>
  <si>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Amor Tomakin</t>
  </si>
  <si>
    <t>Assistant Governor</t>
  </si>
  <si>
    <t>INSTRUCTION(S) IN USING THIS FORM:</t>
  </si>
  <si>
    <r>
      <rPr>
        <sz val="9"/>
        <color indexed="8"/>
        <rFont val="Georgia"/>
        <family val="1"/>
      </rPr>
      <t xml:space="preserve">Both SHEETS has been locked and only the </t>
    </r>
    <r>
      <rPr>
        <b/>
        <u val="single"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</si>
  <si>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</si>
  <si>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</si>
  <si>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1"/>
      </rPr>
      <t xml:space="preserve">Save your current using </t>
    </r>
    <r>
      <rPr>
        <b/>
        <sz val="9"/>
        <color indexed="10"/>
        <rFont val="Georgia"/>
        <family val="1"/>
      </rPr>
      <t>PDF file</t>
    </r>
    <r>
      <rPr>
        <b/>
        <sz val="9"/>
        <color indexed="8"/>
        <rFont val="Georgia"/>
        <family val="1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</si>
  <si>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1"/>
      </rPr>
      <t xml:space="preserve">Do not forget to </t>
    </r>
    <r>
      <rPr>
        <b/>
        <u val="single"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</si>
  <si>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</si>
  <si>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</si>
  <si>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</si>
  <si>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</si>
  <si>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</si>
  <si>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</si>
  <si>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</si>
  <si>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</si>
  <si>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</si>
  <si>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</si>
  <si>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</si>
  <si>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</si>
  <si>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</si>
  <si>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</si>
  <si>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</si>
  <si>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</si>
  <si>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</si>
  <si>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</si>
  <si>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X</t>
  </si>
  <si>
    <t>Rotary Club &amp;/or Partners</t>
  </si>
  <si>
    <t>Global or District Grants</t>
  </si>
  <si>
    <t>Project Title:</t>
  </si>
  <si>
    <t xml:space="preserve">Environmental protection and preservation with special focus on Republic Act 9003 Solid Waste Management </t>
  </si>
  <si>
    <t>Name of Beneficiary:</t>
  </si>
  <si>
    <t xml:space="preserve">Residents of Barangay Tamiao, Compostela,Cebu
</t>
  </si>
  <si>
    <t>We are This Close Publicity Materials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</si>
  <si>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</si>
  <si>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</si>
  <si>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</si>
  <si>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1"/>
      </rPr>
      <t>Do not fill-up this form</t>
    </r>
    <r>
      <rPr>
        <i/>
        <sz val="10"/>
        <color indexed="8"/>
        <rFont val="Cambria"/>
        <family val="1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</si>
  <si>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</si>
  <si>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</si>
  <si>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</si>
  <si>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</si>
  <si>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</si>
  <si>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</si>
  <si>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</si>
  <si>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1"/>
      </rPr>
      <t>Post</t>
    </r>
    <r>
      <rPr>
        <i/>
        <sz val="11"/>
        <color indexed="8"/>
        <rFont val="Cambria"/>
        <family val="1"/>
      </rPr>
      <t xml:space="preserve"> successful club projects, with details about activities, </t>
    </r>
    <r>
      <rPr>
        <b/>
        <i/>
        <sz val="11"/>
        <color indexed="8"/>
        <rFont val="Cambria"/>
        <family val="1"/>
      </rPr>
      <t>volunteer hours</t>
    </r>
    <r>
      <rPr>
        <i/>
        <sz val="11"/>
        <color indexed="8"/>
        <rFont val="Cambria"/>
        <family val="1"/>
      </rPr>
      <t xml:space="preserve">, and </t>
    </r>
    <r>
      <rPr>
        <b/>
        <i/>
        <sz val="11"/>
        <color indexed="8"/>
        <rFont val="Cambria"/>
        <family val="1"/>
      </rPr>
      <t>funds raised</t>
    </r>
    <r>
      <rPr>
        <i/>
        <sz val="11"/>
        <color indexed="8"/>
        <rFont val="Cambria"/>
        <family val="1"/>
      </rPr>
      <t xml:space="preserve">, on </t>
    </r>
    <r>
      <rPr>
        <b/>
        <i/>
        <sz val="11"/>
        <color indexed="8"/>
        <rFont val="Cambria"/>
        <family val="1"/>
      </rPr>
      <t>Rotary.org</t>
    </r>
  </si>
  <si>
    <t>Disease Prevention &amp; Treatment</t>
  </si>
  <si>
    <r>
      <rPr>
        <b/>
        <i/>
        <sz val="11"/>
        <color indexed="8"/>
        <rFont val="Cambria"/>
        <family val="1"/>
      </rPr>
      <t>Use</t>
    </r>
    <r>
      <rPr>
        <i/>
        <sz val="11"/>
        <color indexed="8"/>
        <rFont val="Cambria"/>
        <family val="1"/>
      </rPr>
      <t xml:space="preserve"> Rotary’s </t>
    </r>
    <r>
      <rPr>
        <b/>
        <i/>
        <sz val="11"/>
        <color indexed="8"/>
        <rFont val="Cambria"/>
        <family val="1"/>
      </rPr>
      <t>brand guidelines, templates</t>
    </r>
    <r>
      <rPr>
        <i/>
        <sz val="11"/>
        <color indexed="8"/>
        <rFont val="Cambria"/>
        <family val="1"/>
      </rPr>
      <t xml:space="preserve">, </t>
    </r>
    <r>
      <rPr>
        <b/>
        <i/>
        <sz val="11"/>
        <color indexed="8"/>
        <rFont val="Cambria"/>
        <family val="1"/>
      </rPr>
      <t>People of Action</t>
    </r>
    <r>
      <rPr>
        <i/>
        <sz val="11"/>
        <color indexed="8"/>
        <rFont val="Cambria"/>
        <family val="1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</si>
  <si>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</si>
  <si>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</si>
  <si>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</si>
  <si>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</si>
  <si>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</si>
  <si>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</si>
  <si>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1"/>
      </rPr>
      <t xml:space="preserve">Achieve at </t>
    </r>
    <r>
      <rPr>
        <b/>
        <u val="single"/>
        <sz val="11"/>
        <color indexed="8"/>
        <rFont val="Georgia"/>
        <family val="1"/>
      </rPr>
      <t>least 5</t>
    </r>
    <r>
      <rPr>
        <sz val="11"/>
        <color indexed="8"/>
        <rFont val="Georgia"/>
        <family val="1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</si>
  <si>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</si>
  <si>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</si>
  <si>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membership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</t>
    </r>
    <r>
      <rPr>
        <sz val="10"/>
        <color indexed="8"/>
        <rFont val="Georgia"/>
        <family val="1"/>
      </rPr>
      <t xml:space="preserve"> to Rotary International</t>
    </r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</si>
  <si>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</t>
    </r>
    <r>
      <rPr>
        <sz val="10"/>
        <color indexed="8"/>
        <rFont val="Georgia"/>
        <family val="1"/>
      </rPr>
      <t xml:space="preserve"> in membership</t>
    </r>
  </si>
  <si>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</t>
    </r>
    <r>
      <rPr>
        <sz val="10"/>
        <color indexed="8"/>
        <rFont val="Georgia"/>
        <family val="1"/>
      </rPr>
      <t xml:space="preserve"> of current and </t>
    </r>
    <r>
      <rPr>
        <b/>
        <sz val="10"/>
        <color indexed="8"/>
        <rFont val="Georgia"/>
        <family val="1"/>
      </rPr>
      <t>new</t>
    </r>
    <r>
      <rPr>
        <sz val="10"/>
        <color indexed="8"/>
        <rFont val="Georgia"/>
        <family val="1"/>
      </rPr>
      <t xml:space="preserve"> member</t>
    </r>
  </si>
  <si>
    <r>
      <rPr>
        <sz val="10"/>
        <color indexed="8"/>
        <rFont val="Georgia"/>
        <family val="1"/>
      </rPr>
      <t xml:space="preserve">3.1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rate by 1 percentage point</t>
    </r>
    <r>
      <rPr>
        <sz val="10"/>
        <color indexed="8"/>
        <rFont val="Georgia"/>
        <family val="1"/>
      </rPr>
      <t xml:space="preserve"> or</t>
    </r>
  </si>
  <si>
    <r>
      <rPr>
        <sz val="10"/>
        <color indexed="8"/>
        <rFont val="Georgia"/>
        <family val="1"/>
      </rPr>
      <t xml:space="preserve">3.2 If your club’s </t>
    </r>
    <r>
      <rPr>
        <b/>
        <sz val="10"/>
        <color indexed="8"/>
        <rFont val="Georgia"/>
        <family val="1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</si>
  <si>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</si>
  <si>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net gain in </t>
    </r>
    <r>
      <rPr>
        <b/>
        <sz val="10"/>
        <color indexed="8"/>
        <rFont val="Georgia"/>
        <family val="1"/>
      </rPr>
      <t>female</t>
    </r>
    <r>
      <rPr>
        <sz val="10"/>
        <color indexed="8"/>
        <rFont val="Georgia"/>
        <family val="1"/>
      </rPr>
      <t xml:space="preserve"> members </t>
    </r>
    <r>
      <rPr>
        <b/>
        <sz val="10"/>
        <color indexed="8"/>
        <rFont val="Georgia"/>
        <family val="1"/>
      </rPr>
      <t>or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members under the age of 40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</si>
  <si>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study</t>
    </r>
    <r>
      <rPr>
        <sz val="10"/>
        <color indexed="8"/>
        <rFont val="Georgia"/>
        <family val="1"/>
      </rPr>
      <t xml:space="preserve"> of your members’ occupations, and work to align your membership with the </t>
    </r>
    <r>
      <rPr>
        <b/>
        <sz val="10"/>
        <color indexed="8"/>
        <rFont val="Georgia"/>
        <family val="1"/>
      </rPr>
      <t>mix of businesses</t>
    </r>
    <r>
      <rPr>
        <sz val="10"/>
        <color indexed="8"/>
        <rFont val="Georgia"/>
        <family val="1"/>
      </rPr>
      <t xml:space="preserve"> and </t>
    </r>
    <r>
      <rPr>
        <b/>
        <sz val="10"/>
        <color indexed="8"/>
        <rFont val="Georgia"/>
        <family val="1"/>
      </rPr>
      <t>professions</t>
    </r>
    <r>
      <rPr>
        <sz val="10"/>
        <color indexed="8"/>
        <rFont val="Georgia"/>
        <family val="1"/>
      </rPr>
      <t xml:space="preserve"> in your community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</si>
  <si>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 </t>
    </r>
    <r>
      <rPr>
        <b/>
        <sz val="10"/>
        <color indexed="8"/>
        <rFont val="Georgia"/>
        <family val="1"/>
      </rPr>
      <t>new Rotary club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Rotary Community Corps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</si>
  <si>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an </t>
    </r>
    <r>
      <rPr>
        <b/>
        <sz val="10"/>
        <color indexed="8"/>
        <rFont val="Georgia"/>
        <family val="1"/>
      </rPr>
      <t>Interact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Rotaract</t>
    </r>
    <r>
      <rPr>
        <sz val="10"/>
        <color indexed="8"/>
        <rFont val="Georgia"/>
        <family val="1"/>
      </rPr>
      <t xml:space="preserve"> club</t>
    </r>
  </si>
  <si>
    <r>
      <rPr>
        <b/>
        <sz val="10"/>
        <color indexed="8"/>
        <rFont val="Georgia"/>
        <family val="1"/>
      </rPr>
      <t>Host</t>
    </r>
    <r>
      <rPr>
        <sz val="10"/>
        <color indexed="8"/>
        <rFont val="Georgia"/>
        <family val="1"/>
      </rPr>
      <t xml:space="preserve"> an event for </t>
    </r>
    <r>
      <rPr>
        <b/>
        <sz val="10"/>
        <color indexed="8"/>
        <rFont val="Georgia"/>
        <family val="1"/>
      </rPr>
      <t>Rotary alumni</t>
    </r>
    <r>
      <rPr>
        <sz val="10"/>
        <color indexed="8"/>
        <rFont val="Georgia"/>
        <family val="1"/>
      </rPr>
      <t>, and highlight Rotary’s networking opportunities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</si>
  <si>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a Youth Exchange student or </t>
    </r>
    <r>
      <rPr>
        <b/>
        <sz val="10"/>
        <color indexed="8"/>
        <rFont val="Georgia"/>
        <family val="1"/>
      </rPr>
      <t>RYLA participant</t>
    </r>
  </si>
  <si>
    <t>TAKE ACTION</t>
  </si>
  <si>
    <r>
      <rPr>
        <sz val="10"/>
        <color indexed="8"/>
        <rFont val="Georgia"/>
        <family val="1"/>
      </rPr>
      <t xml:space="preserve">Achieve at </t>
    </r>
    <r>
      <rPr>
        <b/>
        <u val="single"/>
        <sz val="10"/>
        <color indexed="8"/>
        <rFont val="Georgia"/>
        <family val="1"/>
      </rPr>
      <t>least 5</t>
    </r>
    <r>
      <rPr>
        <sz val="10"/>
        <color indexed="8"/>
        <rFont val="Georgia"/>
        <family val="1"/>
      </rPr>
      <t xml:space="preserve"> of the following goals:</t>
    </r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</si>
  <si>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Foundation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 to Rotary International</t>
    </r>
  </si>
  <si>
    <r>
      <rPr>
        <b/>
        <sz val="10"/>
        <color indexed="8"/>
        <rFont val="Georgia"/>
        <family val="1"/>
      </rPr>
      <t>Increase</t>
    </r>
    <r>
      <rPr>
        <sz val="10"/>
        <color indexed="8"/>
        <rFont val="Georgia"/>
        <family val="1"/>
      </rPr>
      <t xml:space="preserve"> the number of </t>
    </r>
    <r>
      <rPr>
        <b/>
        <sz val="10"/>
        <color indexed="8"/>
        <rFont val="Georgia"/>
        <family val="1"/>
      </rPr>
      <t>members</t>
    </r>
    <r>
      <rPr>
        <sz val="10"/>
        <color indexed="8"/>
        <rFont val="Georgia"/>
        <family val="1"/>
      </rPr>
      <t xml:space="preserve"> involved in </t>
    </r>
    <r>
      <rPr>
        <b/>
        <sz val="10"/>
        <color indexed="8"/>
        <rFont val="Georgia"/>
        <family val="1"/>
      </rPr>
      <t>service projects</t>
    </r>
  </si>
  <si>
    <r>
      <rPr>
        <b/>
        <sz val="10"/>
        <color indexed="8"/>
        <rFont val="Georgia"/>
        <family val="1"/>
      </rPr>
      <t>Contribute</t>
    </r>
    <r>
      <rPr>
        <sz val="10"/>
        <color indexed="8"/>
        <rFont val="Georgia"/>
        <family val="1"/>
      </rPr>
      <t xml:space="preserve"> at least </t>
    </r>
    <r>
      <rPr>
        <b/>
        <u val="single"/>
        <sz val="10"/>
        <color indexed="8"/>
        <rFont val="Georgia"/>
        <family val="1"/>
      </rPr>
      <t>$100 per capita</t>
    </r>
    <r>
      <rPr>
        <sz val="10"/>
        <color indexed="8"/>
        <rFont val="Georgia"/>
        <family val="1"/>
      </rPr>
      <t xml:space="preserve"> to the </t>
    </r>
    <r>
      <rPr>
        <b/>
        <sz val="10"/>
        <color indexed="8"/>
        <rFont val="Georgia"/>
        <family val="1"/>
      </rPr>
      <t>Annual Fund</t>
    </r>
    <r>
      <rPr>
        <sz val="10"/>
        <color indexed="8"/>
        <rFont val="Georgia"/>
        <family val="1"/>
      </rPr>
      <t xml:space="preserve"> of The Rotary Foundation</t>
    </r>
  </si>
  <si>
    <r>
      <rPr>
        <b/>
        <sz val="10"/>
        <color indexed="8"/>
        <rFont val="Georgia"/>
        <family val="1"/>
      </rPr>
      <t>Hold</t>
    </r>
    <r>
      <rPr>
        <sz val="10"/>
        <color indexed="8"/>
        <rFont val="Georgia"/>
        <family val="1"/>
      </rPr>
      <t xml:space="preserve"> an event to raise funds for, or to increase </t>
    </r>
    <r>
      <rPr>
        <b/>
        <sz val="10"/>
        <color indexed="8"/>
        <rFont val="Georgia"/>
        <family val="1"/>
      </rPr>
      <t>awareness of Rotary’s work toward polio eradication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</si>
  <si>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significant </t>
    </r>
    <r>
      <rPr>
        <b/>
        <sz val="10"/>
        <color indexed="8"/>
        <rFont val="Georgia"/>
        <family val="1"/>
      </rPr>
      <t>local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international</t>
    </r>
    <r>
      <rPr>
        <sz val="10"/>
        <color indexed="8"/>
        <rFont val="Georgia"/>
        <family val="1"/>
      </rPr>
      <t xml:space="preserve"> service project in one of Rotary’s </t>
    </r>
    <r>
      <rPr>
        <b/>
        <sz val="10"/>
        <color indexed="8"/>
        <rFont val="Georgia"/>
        <family val="1"/>
      </rPr>
      <t>six areas of focus</t>
    </r>
  </si>
  <si>
    <r>
      <rPr>
        <b/>
        <sz val="10"/>
        <color indexed="8"/>
        <rFont val="Georgia"/>
        <family val="1"/>
      </rPr>
      <t>Post</t>
    </r>
    <r>
      <rPr>
        <sz val="10"/>
        <color indexed="8"/>
        <rFont val="Georgia"/>
        <family val="1"/>
      </rPr>
      <t xml:space="preserve"> successful club projects, with details about </t>
    </r>
    <r>
      <rPr>
        <b/>
        <sz val="10"/>
        <color indexed="8"/>
        <rFont val="Georgia"/>
        <family val="1"/>
      </rPr>
      <t>activities,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volunteer hours</t>
    </r>
    <r>
      <rPr>
        <sz val="10"/>
        <color indexed="8"/>
        <rFont val="Georgia"/>
        <family val="1"/>
      </rPr>
      <t xml:space="preserve">, and </t>
    </r>
    <r>
      <rPr>
        <b/>
        <sz val="10"/>
        <color indexed="8"/>
        <rFont val="Georgia"/>
        <family val="1"/>
      </rPr>
      <t>funds raised</t>
    </r>
    <r>
      <rPr>
        <sz val="10"/>
        <color indexed="8"/>
        <rFont val="Georgia"/>
        <family val="1"/>
      </rPr>
      <t>, on Rotary.org</t>
    </r>
  </si>
  <si>
    <r>
      <rPr>
        <b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establish</t>
    </r>
    <r>
      <rPr>
        <sz val="10"/>
        <color indexed="8"/>
        <rFont val="Georgia"/>
        <family val="1"/>
      </rPr>
      <t xml:space="preserve"> a partnership with a corporate, governmental, or nongovernmental entity and </t>
    </r>
    <r>
      <rPr>
        <b/>
        <sz val="10"/>
        <color indexed="8"/>
        <rFont val="Georgia"/>
        <family val="1"/>
      </rPr>
      <t>work on a project together</t>
    </r>
  </si>
  <si>
    <r>
      <rPr>
        <b/>
        <sz val="10"/>
        <color indexed="8"/>
        <rFont val="Georgia"/>
        <family val="1"/>
      </rPr>
      <t>Use</t>
    </r>
    <r>
      <rPr>
        <sz val="10"/>
        <color indexed="8"/>
        <rFont val="Georgia"/>
        <family val="1"/>
      </rPr>
      <t xml:space="preserve"> Rotary’s </t>
    </r>
    <r>
      <rPr>
        <b/>
        <sz val="10"/>
        <color indexed="8"/>
        <rFont val="Georgia"/>
        <family val="1"/>
      </rPr>
      <t>brand guidelines, templates</t>
    </r>
    <r>
      <rPr>
        <sz val="10"/>
        <color indexed="8"/>
        <rFont val="Georgia"/>
        <family val="1"/>
      </rPr>
      <t xml:space="preserve">,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campaign materials, and related resources</t>
    </r>
  </si>
  <si>
    <r>
      <rPr>
        <b/>
        <sz val="10"/>
        <color indexed="8"/>
        <rFont val="Georgia"/>
        <family val="1"/>
      </rPr>
      <t>Arrange</t>
    </r>
    <r>
      <rPr>
        <sz val="10"/>
        <color indexed="8"/>
        <rFont val="Georgia"/>
        <family val="1"/>
      </rPr>
      <t xml:space="preserve"> for the club’s </t>
    </r>
    <r>
      <rPr>
        <b/>
        <sz val="10"/>
        <color indexed="8"/>
        <rFont val="Georgia"/>
        <family val="1"/>
      </rPr>
      <t>members to talk</t>
    </r>
    <r>
      <rPr>
        <sz val="10"/>
        <color indexed="8"/>
        <rFont val="Georgia"/>
        <family val="1"/>
      </rPr>
      <t xml:space="preserve"> with the </t>
    </r>
    <r>
      <rPr>
        <b/>
        <sz val="10"/>
        <color indexed="8"/>
        <rFont val="Georgia"/>
        <family val="1"/>
      </rPr>
      <t>media</t>
    </r>
    <r>
      <rPr>
        <sz val="10"/>
        <color indexed="8"/>
        <rFont val="Georgia"/>
        <family val="1"/>
      </rPr>
      <t xml:space="preserve"> to tell your club’s and </t>
    </r>
    <r>
      <rPr>
        <b/>
        <sz val="10"/>
        <color indexed="8"/>
        <rFont val="Georgia"/>
        <family val="1"/>
      </rPr>
      <t>Rotary’s story</t>
    </r>
  </si>
  <si>
    <r>
      <rPr>
        <sz val="10"/>
        <color indexed="8"/>
        <rFont val="Georgia"/>
        <family val="1"/>
      </rPr>
      <t xml:space="preserve">This year, clubs can receive the Rotary Citation with </t>
    </r>
    <r>
      <rPr>
        <b/>
        <u val="single"/>
        <sz val="10"/>
        <color indexed="8"/>
        <rFont val="Georgia"/>
        <family val="1"/>
      </rPr>
      <t>Presidential Distinction</t>
    </r>
    <r>
      <rPr>
        <sz val="10"/>
        <color indexed="8"/>
        <rFont val="Georgia"/>
        <family val="1"/>
      </rPr>
      <t xml:space="preserve"> when they achieve the Rotary Citation </t>
    </r>
    <r>
      <rPr>
        <b/>
        <sz val="10"/>
        <color indexed="8"/>
        <rFont val="Georgia"/>
        <family val="1"/>
      </rPr>
      <t>plus one to three additional goals</t>
    </r>
    <r>
      <rPr>
        <sz val="10"/>
        <color indexed="8"/>
        <rFont val="Georgia"/>
        <family val="1"/>
      </rPr>
      <t>.</t>
    </r>
  </si>
  <si>
    <r>
      <rPr>
        <sz val="11"/>
        <color indexed="8"/>
        <rFont val="Georgia"/>
        <family val="1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1"/>
      </rPr>
      <t xml:space="preserve">SILVER (1 goal), GOLD (2 goals), </t>
    </r>
    <r>
      <rPr>
        <u val="single"/>
        <sz val="11"/>
        <color indexed="8"/>
        <rFont val="Georgia"/>
        <family val="1"/>
      </rPr>
      <t>or</t>
    </r>
    <r>
      <rPr>
        <b/>
        <u val="single"/>
        <sz val="11"/>
        <color indexed="8"/>
        <rFont val="Georgia"/>
        <family val="1"/>
      </rPr>
      <t xml:space="preserve"> PLATINUM (3 goals) </t>
    </r>
    <r>
      <rPr>
        <u val="single"/>
        <sz val="11"/>
        <color indexed="8"/>
        <rFont val="Georgia"/>
        <family val="1"/>
      </rPr>
      <t>distinction</t>
    </r>
  </si>
  <si>
    <r>
      <rPr>
        <b/>
        <sz val="10"/>
        <color indexed="8"/>
        <rFont val="Georgia"/>
        <family val="1"/>
      </rPr>
      <t>Connect leaders: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 of five or more members</t>
    </r>
  </si>
  <si>
    <r>
      <rPr>
        <b/>
        <sz val="10"/>
        <color indexed="8"/>
        <rFont val="Georgia"/>
        <family val="1"/>
      </rPr>
      <t>Connect families: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Organize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family-oriented service project</t>
    </r>
    <r>
      <rPr>
        <sz val="10"/>
        <color indexed="8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</si>
  <si>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1"/>
      </rPr>
      <t>Connect professionally: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Initiate</t>
    </r>
    <r>
      <rPr>
        <sz val="10"/>
        <color indexed="8"/>
        <rFont val="Georgia"/>
        <family val="1"/>
      </rPr>
      <t xml:space="preserve"> or </t>
    </r>
    <r>
      <rPr>
        <b/>
        <i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a leadership, personal, or professional development program to </t>
    </r>
    <r>
      <rPr>
        <b/>
        <sz val="10"/>
        <color indexed="8"/>
        <rFont val="Georgia"/>
        <family val="1"/>
      </rPr>
      <t>enhance members’ skills</t>
    </r>
  </si>
  <si>
    <r>
      <rPr>
        <b/>
        <sz val="10"/>
        <color indexed="8"/>
        <rFont val="Georgia"/>
        <family val="1"/>
      </rPr>
      <t>Connect community: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Show</t>
    </r>
    <r>
      <rPr>
        <sz val="10"/>
        <color indexed="8"/>
        <rFont val="Georgia"/>
        <family val="1"/>
      </rPr>
      <t xml:space="preserve"> how your club’s members are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by promoting your club and its </t>
    </r>
    <r>
      <rPr>
        <b/>
        <sz val="10"/>
        <color indexed="8"/>
        <rFont val="Georgia"/>
        <family val="1"/>
      </rPr>
      <t>service activities</t>
    </r>
    <r>
      <rPr>
        <sz val="10"/>
        <color indexed="8"/>
        <rFont val="Georgia"/>
        <family val="1"/>
      </rPr>
      <t xml:space="preserve"> on </t>
    </r>
    <r>
      <rPr>
        <b/>
        <sz val="10"/>
        <color indexed="8"/>
        <rFont val="Georgia"/>
        <family val="1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</si>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</sst>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2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[$-3409]mmmm\ dd\,\ yyyy;@"/>
    <numFmt numFmtId="178" formatCode="mm/dd/yyyy;@"/>
    <numFmt numFmtId="179" formatCode="&quot;₱&quot;#,##0"/>
    <numFmt numFmtId="180" formatCode="&quot;₱&quot;#,##0.00"/>
    <numFmt numFmtId="181" formatCode="mmm\-yy"/>
    <numFmt numFmtId="182" formatCode="[$-3409]dd\-mmm\-yy;@"/>
    <numFmt numFmtId="183" formatCode="[$-3409]dd\ mmmm\,\ yyyy;@"/>
  </numFmts>
  <fonts count="124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2"/>
      <color indexed="8"/>
      <name val="Georgia"/>
      <family val="1"/>
    </font>
    <font>
      <b/>
      <sz val="14"/>
      <color indexed="8"/>
      <name val="Georgia"/>
      <family val="1"/>
    </font>
    <font>
      <sz val="11"/>
      <color indexed="8"/>
      <name val="Zapf Dingbats"/>
      <family val="2"/>
    </font>
    <font>
      <sz val="10"/>
      <color indexed="8"/>
      <name val="Cambria"/>
      <family val="1"/>
    </font>
    <font>
      <b/>
      <sz val="10"/>
      <color indexed="8"/>
      <name val="Georgia"/>
      <family val="1"/>
    </font>
    <font>
      <sz val="9"/>
      <color indexed="8"/>
      <name val="Georgia"/>
      <family val="1"/>
    </font>
    <font>
      <sz val="8"/>
      <color indexed="8"/>
      <name val="Georgia"/>
      <family val="1"/>
    </font>
    <font>
      <b/>
      <u val="single"/>
      <sz val="12"/>
      <color indexed="8"/>
      <name val="Georgia"/>
      <family val="1"/>
    </font>
    <font>
      <b/>
      <i/>
      <sz val="9"/>
      <color indexed="10"/>
      <name val="Georgia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Georgia"/>
      <family val="1"/>
    </font>
    <font>
      <b/>
      <sz val="9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Cambria"/>
      <family val="1"/>
    </font>
    <font>
      <i/>
      <sz val="9"/>
      <color indexed="8"/>
      <name val="Georgia"/>
      <family val="1"/>
    </font>
    <font>
      <b/>
      <u val="single"/>
      <sz val="11"/>
      <color indexed="8"/>
      <name val="Georgia"/>
      <family val="1"/>
    </font>
    <font>
      <b/>
      <sz val="11"/>
      <color indexed="8"/>
      <name val="Cambria"/>
      <family val="1"/>
    </font>
    <font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9"/>
      <color indexed="8"/>
      <name val="Arial Narrow"/>
      <family val="2"/>
    </font>
    <font>
      <b/>
      <u val="single"/>
      <sz val="16"/>
      <color indexed="10"/>
      <name val="Georgia"/>
      <family val="1"/>
    </font>
    <font>
      <b/>
      <sz val="12"/>
      <color indexed="10"/>
      <name val="Cambria"/>
      <family val="1"/>
    </font>
    <font>
      <b/>
      <i/>
      <sz val="14"/>
      <name val="Georgia"/>
      <family val="1"/>
    </font>
    <font>
      <b/>
      <i/>
      <sz val="12"/>
      <name val="Georgia"/>
      <family val="1"/>
    </font>
    <font>
      <b/>
      <i/>
      <sz val="12"/>
      <color indexed="8"/>
      <name val="Georgia"/>
      <family val="1"/>
    </font>
    <font>
      <u val="single"/>
      <sz val="11"/>
      <color indexed="39"/>
      <name val="Calibri"/>
      <family val="2"/>
    </font>
    <font>
      <b/>
      <i/>
      <u val="single"/>
      <sz val="12"/>
      <color indexed="39"/>
      <name val="Cambria"/>
      <family val="1"/>
    </font>
    <font>
      <b/>
      <i/>
      <sz val="14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u val="single"/>
      <sz val="10"/>
      <color indexed="8"/>
      <name val="Georgia"/>
      <family val="1"/>
    </font>
    <font>
      <u val="single"/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0"/>
      <color indexed="8"/>
      <name val="Cambria"/>
      <family val="1"/>
    </font>
    <font>
      <b/>
      <u val="single"/>
      <sz val="9"/>
      <color indexed="8"/>
      <name val="Georgia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Georgia"/>
      <family val="1"/>
    </font>
    <font>
      <sz val="10"/>
      <name val="Georgia"/>
      <family val="1"/>
    </font>
    <font>
      <sz val="9"/>
      <name val="Cambria"/>
      <family val="1"/>
    </font>
    <font>
      <sz val="8"/>
      <name val="Georgia"/>
      <family val="1"/>
    </font>
    <font>
      <sz val="9"/>
      <name val="SimSun"/>
      <family val="0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sz val="11"/>
      <color rgb="FF000000"/>
      <name val="Georgia"/>
      <family val="1"/>
    </font>
    <font>
      <sz val="11"/>
      <color rgb="FF000000"/>
      <name val="Zapf Dingbats"/>
      <family val="2"/>
    </font>
    <font>
      <sz val="10"/>
      <color theme="1"/>
      <name val="Cambria"/>
      <family val="1"/>
    </font>
    <font>
      <b/>
      <sz val="10"/>
      <color theme="1"/>
      <name val="Georgia"/>
      <family val="1"/>
    </font>
    <font>
      <sz val="10"/>
      <color rgb="FF000000"/>
      <name val="Georgia"/>
      <family val="1"/>
    </font>
    <font>
      <sz val="9"/>
      <color theme="1"/>
      <name val="Georgia"/>
      <family val="1"/>
    </font>
    <font>
      <sz val="8"/>
      <color theme="1"/>
      <name val="Georgia"/>
      <family val="1"/>
    </font>
    <font>
      <b/>
      <u val="single"/>
      <sz val="12"/>
      <color theme="1"/>
      <name val="Georgia"/>
      <family val="1"/>
    </font>
    <font>
      <b/>
      <i/>
      <sz val="9"/>
      <color rgb="FFFF0000"/>
      <name val="Georgia"/>
      <family val="1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rgb="FFFF0000"/>
      <name val="Georgia"/>
      <family val="1"/>
    </font>
    <font>
      <b/>
      <sz val="9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theme="1"/>
      <name val="Cambria"/>
      <family val="1"/>
    </font>
    <font>
      <i/>
      <sz val="9"/>
      <color theme="1"/>
      <name val="Georgia"/>
      <family val="1"/>
    </font>
    <font>
      <b/>
      <u val="single"/>
      <sz val="11"/>
      <color theme="1"/>
      <name val="Georg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rgb="FF000000"/>
      <name val="Cambria"/>
      <family val="1"/>
    </font>
    <font>
      <sz val="9"/>
      <color theme="1"/>
      <name val="Arial Narrow"/>
      <family val="2"/>
    </font>
    <font>
      <b/>
      <u val="single"/>
      <sz val="16"/>
      <color rgb="FFFF0000"/>
      <name val="Georgia"/>
      <family val="1"/>
    </font>
    <font>
      <b/>
      <sz val="12"/>
      <color rgb="FFFF0000"/>
      <name val="Cambria"/>
      <family val="1"/>
    </font>
    <font>
      <b/>
      <i/>
      <sz val="12"/>
      <color theme="1"/>
      <name val="Georgia"/>
      <family val="1"/>
    </font>
    <font>
      <b/>
      <i/>
      <u val="single"/>
      <sz val="12"/>
      <color theme="10"/>
      <name val="Cambria"/>
      <family val="1"/>
    </font>
    <font>
      <b/>
      <i/>
      <sz val="14"/>
      <color theme="1"/>
      <name val="Georg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medium"/>
    </border>
    <border>
      <left style="thin"/>
      <right/>
      <top style="medium"/>
      <bottom style="thin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 style="thick"/>
      <bottom style="thin"/>
    </border>
    <border>
      <left/>
      <right style="thin"/>
      <top style="medium"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 style="medium"/>
      <bottom style="medium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 style="thick"/>
    </border>
    <border>
      <left/>
      <right style="medium"/>
      <top style="thick"/>
      <bottom style="thin"/>
    </border>
    <border>
      <left/>
      <right style="thin"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 style="thick"/>
      <bottom/>
    </border>
    <border>
      <left/>
      <right style="thick"/>
      <top style="thin"/>
      <bottom style="medium"/>
    </border>
    <border>
      <left style="thin"/>
      <right/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/>
      <right style="thick"/>
      <top/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dotted"/>
    </border>
    <border>
      <left style="thin"/>
      <right style="thick"/>
      <top style="dotted"/>
      <bottom style="dotted"/>
    </border>
    <border>
      <left style="thin"/>
      <right style="thick"/>
      <top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4" borderId="1" applyNumberFormat="0" applyAlignment="0" applyProtection="0"/>
    <xf numFmtId="0" fontId="73" fillId="0" borderId="2" applyNumberFormat="0" applyFill="0" applyAlignment="0" applyProtection="0"/>
    <xf numFmtId="0" fontId="39" fillId="5" borderId="3" applyNumberFormat="0" applyFont="0" applyAlignment="0" applyProtection="0"/>
    <xf numFmtId="0" fontId="0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8" borderId="5" applyNumberFormat="0" applyAlignment="0" applyProtection="0"/>
    <xf numFmtId="0" fontId="70" fillId="9" borderId="0" applyNumberFormat="0" applyBorder="0" applyAlignment="0" applyProtection="0"/>
    <xf numFmtId="0" fontId="80" fillId="10" borderId="0" applyNumberFormat="0" applyBorder="0" applyAlignment="0" applyProtection="0"/>
    <xf numFmtId="0" fontId="81" fillId="11" borderId="6" applyNumberFormat="0" applyAlignment="0" applyProtection="0"/>
    <xf numFmtId="0" fontId="0" fillId="12" borderId="0" applyNumberFormat="0" applyBorder="0" applyAlignment="0" applyProtection="0"/>
    <xf numFmtId="0" fontId="82" fillId="11" borderId="5" applyNumberForma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70" fillId="15" borderId="0" applyNumberFormat="0" applyBorder="0" applyAlignment="0" applyProtection="0"/>
    <xf numFmtId="0" fontId="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0" fillId="23" borderId="0" applyNumberFormat="0" applyBorder="0" applyAlignment="0" applyProtection="0"/>
    <xf numFmtId="0" fontId="7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0" fillId="27" borderId="0" applyNumberFormat="0" applyBorder="0" applyAlignment="0" applyProtection="0"/>
    <xf numFmtId="0" fontId="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9" fillId="33" borderId="9" xfId="0" applyFont="1" applyFill="1" applyBorder="1" applyAlignment="1" applyProtection="1">
      <alignment horizontal="left" vertical="center"/>
      <protection locked="0"/>
    </xf>
    <xf numFmtId="177" fontId="89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90" fillId="35" borderId="10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left" vertical="center"/>
    </xf>
    <xf numFmtId="0" fontId="91" fillId="0" borderId="13" xfId="0" applyFont="1" applyBorder="1" applyAlignment="1">
      <alignment horizontal="left" vertical="center"/>
    </xf>
    <xf numFmtId="0" fontId="91" fillId="0" borderId="14" xfId="0" applyFont="1" applyBorder="1" applyAlignment="1">
      <alignment horizontal="left" vertical="center"/>
    </xf>
    <xf numFmtId="0" fontId="89" fillId="0" borderId="15" xfId="0" applyFont="1" applyBorder="1" applyAlignment="1">
      <alignment horizontal="center" vertical="center" shrinkToFit="1"/>
    </xf>
    <xf numFmtId="0" fontId="88" fillId="0" borderId="16" xfId="0" applyFont="1" applyBorder="1" applyAlignment="1">
      <alignment horizontal="center" vertical="center"/>
    </xf>
    <xf numFmtId="0" fontId="92" fillId="0" borderId="17" xfId="0" applyFont="1" applyBorder="1" applyAlignment="1">
      <alignment horizontal="left" vertical="center"/>
    </xf>
    <xf numFmtId="0" fontId="92" fillId="0" borderId="18" xfId="0" applyFont="1" applyBorder="1" applyAlignment="1">
      <alignment horizontal="left" vertical="center"/>
    </xf>
    <xf numFmtId="0" fontId="93" fillId="0" borderId="19" xfId="0" applyFont="1" applyBorder="1" applyAlignment="1">
      <alignment horizontal="center" vertical="center"/>
    </xf>
    <xf numFmtId="0" fontId="94" fillId="0" borderId="17" xfId="0" applyFont="1" applyBorder="1" applyAlignment="1">
      <alignment horizontal="right" vertical="top"/>
    </xf>
    <xf numFmtId="0" fontId="87" fillId="0" borderId="18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87" fillId="34" borderId="19" xfId="0" applyFont="1" applyFill="1" applyBorder="1" applyAlignment="1" applyProtection="1">
      <alignment vertical="center"/>
      <protection locked="0"/>
    </xf>
    <xf numFmtId="0" fontId="94" fillId="0" borderId="17" xfId="0" applyFont="1" applyBorder="1" applyAlignment="1">
      <alignment vertical="center"/>
    </xf>
    <xf numFmtId="0" fontId="87" fillId="0" borderId="18" xfId="0" applyFont="1" applyBorder="1" applyAlignment="1">
      <alignment horizontal="left" vertical="center"/>
    </xf>
    <xf numFmtId="0" fontId="87" fillId="0" borderId="20" xfId="0" applyFont="1" applyBorder="1" applyAlignment="1">
      <alignment horizontal="left" vertical="center"/>
    </xf>
    <xf numFmtId="0" fontId="95" fillId="0" borderId="18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0" fontId="94" fillId="0" borderId="17" xfId="0" applyFont="1" applyBorder="1" applyAlignment="1">
      <alignment vertical="top"/>
    </xf>
    <xf numFmtId="0" fontId="88" fillId="36" borderId="21" xfId="0" applyFont="1" applyFill="1" applyBorder="1" applyAlignment="1">
      <alignment horizontal="center" vertical="center"/>
    </xf>
    <xf numFmtId="0" fontId="88" fillId="36" borderId="20" xfId="0" applyFont="1" applyFill="1" applyBorder="1" applyAlignment="1">
      <alignment horizontal="center" vertical="center"/>
    </xf>
    <xf numFmtId="0" fontId="88" fillId="0" borderId="19" xfId="0" applyFont="1" applyBorder="1" applyAlignment="1">
      <alignment vertical="center"/>
    </xf>
    <xf numFmtId="0" fontId="91" fillId="0" borderId="16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/>
    </xf>
    <xf numFmtId="0" fontId="88" fillId="34" borderId="19" xfId="0" applyFont="1" applyFill="1" applyBorder="1" applyAlignment="1" applyProtection="1">
      <alignment vertical="center"/>
      <protection locked="0"/>
    </xf>
    <xf numFmtId="0" fontId="87" fillId="0" borderId="16" xfId="0" applyFont="1" applyBorder="1" applyAlignment="1">
      <alignment horizontal="center" vertical="center"/>
    </xf>
    <xf numFmtId="0" fontId="87" fillId="0" borderId="17" xfId="0" applyFont="1" applyBorder="1" applyAlignment="1">
      <alignment horizontal="left" vertical="center"/>
    </xf>
    <xf numFmtId="0" fontId="96" fillId="0" borderId="18" xfId="0" applyFont="1" applyBorder="1" applyAlignment="1">
      <alignment horizontal="left" vertical="center" wrapText="1"/>
    </xf>
    <xf numFmtId="0" fontId="96" fillId="0" borderId="20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0" fontId="88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vertical="top"/>
    </xf>
    <xf numFmtId="0" fontId="87" fillId="0" borderId="24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87" fillId="34" borderId="26" xfId="0" applyFont="1" applyFill="1" applyBorder="1" applyAlignment="1" applyProtection="1">
      <alignment vertical="center"/>
      <protection locked="0"/>
    </xf>
    <xf numFmtId="0" fontId="88" fillId="0" borderId="0" xfId="0" applyFont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33" borderId="29" xfId="0" applyFont="1" applyFill="1" applyBorder="1" applyAlignment="1" applyProtection="1">
      <alignment horizontal="center" vertical="center"/>
      <protection locked="0"/>
    </xf>
    <xf numFmtId="0" fontId="88" fillId="33" borderId="30" xfId="0" applyFont="1" applyFill="1" applyBorder="1" applyAlignment="1" applyProtection="1">
      <alignment horizontal="center" vertical="center"/>
      <protection locked="0"/>
    </xf>
    <xf numFmtId="0" fontId="88" fillId="33" borderId="31" xfId="0" applyFont="1" applyFill="1" applyBorder="1" applyAlignment="1" applyProtection="1">
      <alignment horizontal="center" vertical="center"/>
      <protection locked="0"/>
    </xf>
    <xf numFmtId="0" fontId="90" fillId="0" borderId="0" xfId="0" applyFont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35" borderId="32" xfId="0" applyFont="1" applyFill="1" applyBorder="1" applyAlignment="1">
      <alignment horizontal="center" vertical="center"/>
    </xf>
    <xf numFmtId="0" fontId="89" fillId="0" borderId="33" xfId="0" applyFont="1" applyBorder="1" applyAlignment="1">
      <alignment horizontal="center" vertical="center" shrinkToFit="1"/>
    </xf>
    <xf numFmtId="0" fontId="87" fillId="0" borderId="34" xfId="0" applyFont="1" applyBorder="1" applyAlignment="1">
      <alignment horizontal="center" vertical="center"/>
    </xf>
    <xf numFmtId="0" fontId="87" fillId="34" borderId="34" xfId="0" applyFont="1" applyFill="1" applyBorder="1" applyAlignment="1" applyProtection="1">
      <alignment vertical="center"/>
      <protection locked="0"/>
    </xf>
    <xf numFmtId="0" fontId="88" fillId="0" borderId="34" xfId="0" applyFont="1" applyBorder="1" applyAlignment="1">
      <alignment vertical="center"/>
    </xf>
    <xf numFmtId="0" fontId="88" fillId="34" borderId="34" xfId="0" applyFont="1" applyFill="1" applyBorder="1" applyAlignment="1" applyProtection="1">
      <alignment vertical="center"/>
      <protection locked="0"/>
    </xf>
    <xf numFmtId="0" fontId="87" fillId="34" borderId="35" xfId="0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vertical="top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 shrinkToFit="1"/>
    </xf>
    <xf numFmtId="0" fontId="87" fillId="0" borderId="0" xfId="0" applyFont="1" applyAlignment="1">
      <alignment vertical="center" shrinkToFit="1"/>
    </xf>
    <xf numFmtId="0" fontId="9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shrinkToFit="1"/>
    </xf>
    <xf numFmtId="0" fontId="87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top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/>
    </xf>
    <xf numFmtId="0" fontId="100" fillId="0" borderId="39" xfId="0" applyFont="1" applyBorder="1" applyAlignment="1">
      <alignment horizontal="center" vertical="center"/>
    </xf>
    <xf numFmtId="178" fontId="101" fillId="0" borderId="40" xfId="0" applyNumberFormat="1" applyFont="1" applyBorder="1" applyAlignment="1">
      <alignment horizontal="center" vertical="center" wrapText="1" shrinkToFit="1"/>
    </xf>
    <xf numFmtId="0" fontId="102" fillId="0" borderId="41" xfId="0" applyFont="1" applyBorder="1" applyAlignment="1">
      <alignment horizontal="center" vertical="center" shrinkToFit="1"/>
    </xf>
    <xf numFmtId="0" fontId="102" fillId="0" borderId="17" xfId="0" applyFont="1" applyBorder="1" applyAlignment="1">
      <alignment horizontal="center" vertical="center" shrinkToFit="1"/>
    </xf>
    <xf numFmtId="0" fontId="102" fillId="0" borderId="18" xfId="0" applyFont="1" applyBorder="1" applyAlignment="1">
      <alignment horizontal="center" vertical="center" shrinkToFit="1"/>
    </xf>
    <xf numFmtId="0" fontId="102" fillId="0" borderId="19" xfId="0" applyFont="1" applyBorder="1" applyAlignment="1">
      <alignment horizontal="center" vertical="center" shrinkToFit="1"/>
    </xf>
    <xf numFmtId="0" fontId="102" fillId="0" borderId="42" xfId="0" applyFont="1" applyBorder="1" applyAlignment="1">
      <alignment horizontal="center" vertical="center" shrinkToFit="1"/>
    </xf>
    <xf numFmtId="178" fontId="101" fillId="0" borderId="43" xfId="0" applyNumberFormat="1" applyFont="1" applyBorder="1" applyAlignment="1">
      <alignment horizontal="center" vertical="center" wrapText="1" shrinkToFit="1"/>
    </xf>
    <xf numFmtId="3" fontId="103" fillId="37" borderId="44" xfId="16" applyNumberFormat="1" applyFont="1" applyFill="1" applyBorder="1" applyAlignment="1" applyProtection="1">
      <alignment horizontal="center" vertical="center" shrinkToFit="1"/>
      <protection locked="0"/>
    </xf>
    <xf numFmtId="3" fontId="103" fillId="37" borderId="45" xfId="0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6" xfId="0" applyNumberFormat="1" applyFont="1" applyFill="1" applyBorder="1" applyAlignment="1" applyProtection="1">
      <alignment vertical="center" shrinkToFit="1"/>
      <protection locked="0"/>
    </xf>
    <xf numFmtId="3" fontId="103" fillId="37" borderId="47" xfId="16" applyNumberFormat="1" applyFont="1" applyFill="1" applyBorder="1" applyAlignment="1" applyProtection="1">
      <alignment horizontal="center" vertical="center" shrinkToFit="1"/>
      <protection locked="0"/>
    </xf>
    <xf numFmtId="179" fontId="104" fillId="37" borderId="48" xfId="0" applyNumberFormat="1" applyFont="1" applyFill="1" applyBorder="1" applyAlignment="1" applyProtection="1">
      <alignment vertical="center" shrinkToFit="1"/>
      <protection locked="0"/>
    </xf>
    <xf numFmtId="0" fontId="87" fillId="0" borderId="22" xfId="0" applyFont="1" applyBorder="1" applyAlignment="1">
      <alignment horizontal="center" vertical="center"/>
    </xf>
    <xf numFmtId="178" fontId="101" fillId="0" borderId="49" xfId="0" applyNumberFormat="1" applyFont="1" applyBorder="1" applyAlignment="1">
      <alignment horizontal="center" vertical="center" wrapText="1" shrinkToFit="1"/>
    </xf>
    <xf numFmtId="0" fontId="105" fillId="0" borderId="50" xfId="0" applyFont="1" applyBorder="1" applyAlignment="1">
      <alignment horizontal="right" vertical="center" shrinkToFit="1"/>
    </xf>
    <xf numFmtId="0" fontId="105" fillId="0" borderId="51" xfId="0" applyFont="1" applyBorder="1" applyAlignment="1">
      <alignment horizontal="right" vertical="center" shrinkToFit="1"/>
    </xf>
    <xf numFmtId="0" fontId="98" fillId="37" borderId="51" xfId="0" applyFont="1" applyFill="1" applyBorder="1" applyAlignment="1" applyProtection="1">
      <alignment horizontal="left" vertical="center" shrinkToFit="1"/>
      <protection locked="0"/>
    </xf>
    <xf numFmtId="0" fontId="95" fillId="0" borderId="52" xfId="0" applyFont="1" applyBorder="1" applyAlignment="1">
      <alignment horizontal="center"/>
    </xf>
    <xf numFmtId="0" fontId="95" fillId="0" borderId="53" xfId="0" applyFont="1" applyBorder="1" applyAlignment="1">
      <alignment horizontal="center"/>
    </xf>
    <xf numFmtId="0" fontId="106" fillId="0" borderId="54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0" fontId="107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shrinkToFit="1"/>
    </xf>
    <xf numFmtId="0" fontId="108" fillId="0" borderId="55" xfId="0" applyFont="1" applyBorder="1" applyAlignment="1">
      <alignment horizontal="center" vertical="center" shrinkToFit="1"/>
    </xf>
    <xf numFmtId="0" fontId="109" fillId="0" borderId="16" xfId="0" applyFont="1" applyBorder="1" applyAlignment="1">
      <alignment vertical="center"/>
    </xf>
    <xf numFmtId="0" fontId="110" fillId="0" borderId="17" xfId="0" applyFont="1" applyBorder="1" applyAlignment="1">
      <alignment horizontal="right" vertical="center"/>
    </xf>
    <xf numFmtId="3" fontId="87" fillId="0" borderId="17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109" fillId="0" borderId="56" xfId="0" applyFont="1" applyBorder="1" applyAlignment="1">
      <alignment vertical="center"/>
    </xf>
    <xf numFmtId="0" fontId="110" fillId="0" borderId="29" xfId="0" applyFont="1" applyBorder="1" applyAlignment="1">
      <alignment horizontal="right" vertical="center"/>
    </xf>
    <xf numFmtId="0" fontId="110" fillId="0" borderId="57" xfId="0" applyFont="1" applyBorder="1" applyAlignment="1">
      <alignment horizontal="right" vertical="center"/>
    </xf>
    <xf numFmtId="3" fontId="87" fillId="0" borderId="58" xfId="0" applyNumberFormat="1" applyFont="1" applyBorder="1" applyAlignment="1">
      <alignment horizontal="center" vertical="center"/>
    </xf>
    <xf numFmtId="3" fontId="87" fillId="0" borderId="57" xfId="0" applyNumberFormat="1" applyFont="1" applyBorder="1" applyAlignment="1">
      <alignment horizontal="center" vertical="center"/>
    </xf>
    <xf numFmtId="0" fontId="94" fillId="0" borderId="59" xfId="0" applyFont="1" applyBorder="1" applyAlignment="1">
      <alignment horizontal="center" vertical="center"/>
    </xf>
    <xf numFmtId="0" fontId="94" fillId="0" borderId="60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87" fillId="0" borderId="61" xfId="0" applyFont="1" applyBorder="1" applyAlignment="1">
      <alignment horizontal="center" vertical="center"/>
    </xf>
    <xf numFmtId="0" fontId="95" fillId="0" borderId="63" xfId="0" applyFont="1" applyBorder="1" applyAlignment="1">
      <alignment horizontal="right" vertical="center" shrinkToFit="1"/>
    </xf>
    <xf numFmtId="0" fontId="95" fillId="0" borderId="64" xfId="0" applyFont="1" applyBorder="1" applyAlignment="1">
      <alignment horizontal="right" vertical="center" shrinkToFit="1"/>
    </xf>
    <xf numFmtId="0" fontId="95" fillId="0" borderId="65" xfId="0" applyFont="1" applyBorder="1" applyAlignment="1">
      <alignment horizontal="right" vertical="center" shrinkToFit="1"/>
    </xf>
    <xf numFmtId="3" fontId="95" fillId="0" borderId="51" xfId="0" applyNumberFormat="1" applyFont="1" applyBorder="1" applyAlignment="1">
      <alignment horizontal="center" vertical="center"/>
    </xf>
    <xf numFmtId="0" fontId="95" fillId="0" borderId="51" xfId="0" applyFont="1" applyBorder="1" applyAlignment="1">
      <alignment horizontal="center" vertical="center"/>
    </xf>
    <xf numFmtId="0" fontId="95" fillId="0" borderId="66" xfId="0" applyFont="1" applyBorder="1" applyAlignment="1">
      <alignment horizontal="center"/>
    </xf>
    <xf numFmtId="0" fontId="111" fillId="0" borderId="0" xfId="0" applyFont="1" applyAlignment="1">
      <alignment horizontal="left" vertical="center"/>
    </xf>
    <xf numFmtId="0" fontId="106" fillId="0" borderId="67" xfId="0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3" fillId="0" borderId="68" xfId="0" applyFont="1" applyBorder="1" applyAlignment="1">
      <alignment horizontal="left" vertical="center" shrinkToFit="1"/>
    </xf>
    <xf numFmtId="0" fontId="113" fillId="0" borderId="39" xfId="0" applyFont="1" applyBorder="1" applyAlignment="1">
      <alignment horizontal="left" vertical="center" shrinkToFit="1"/>
    </xf>
    <xf numFmtId="0" fontId="108" fillId="0" borderId="69" xfId="0" applyFont="1" applyBorder="1" applyAlignment="1">
      <alignment horizontal="center" vertical="center" shrinkToFit="1"/>
    </xf>
    <xf numFmtId="0" fontId="95" fillId="0" borderId="70" xfId="0" applyFont="1" applyBorder="1" applyAlignment="1">
      <alignment horizontal="center" vertical="center" shrinkToFit="1"/>
    </xf>
    <xf numFmtId="0" fontId="113" fillId="0" borderId="21" xfId="0" applyFont="1" applyBorder="1" applyAlignment="1">
      <alignment horizontal="left" vertical="center" shrinkToFit="1"/>
    </xf>
    <xf numFmtId="0" fontId="113" fillId="0" borderId="20" xfId="0" applyFont="1" applyBorder="1" applyAlignment="1">
      <alignment horizontal="left" vertical="center" shrinkToFit="1"/>
    </xf>
    <xf numFmtId="180" fontId="87" fillId="0" borderId="17" xfId="0" applyNumberFormat="1" applyFont="1" applyBorder="1" applyAlignment="1">
      <alignment horizontal="right" vertical="center"/>
    </xf>
    <xf numFmtId="180" fontId="87" fillId="0" borderId="34" xfId="0" applyNumberFormat="1" applyFont="1" applyBorder="1" applyAlignment="1">
      <alignment horizontal="right" vertical="center"/>
    </xf>
    <xf numFmtId="0" fontId="113" fillId="38" borderId="21" xfId="0" applyFont="1" applyFill="1" applyBorder="1" applyAlignment="1">
      <alignment horizontal="left" vertical="center" shrinkToFit="1"/>
    </xf>
    <xf numFmtId="0" fontId="113" fillId="38" borderId="20" xfId="0" applyFont="1" applyFill="1" applyBorder="1" applyAlignment="1">
      <alignment horizontal="left" vertical="center" shrinkToFit="1"/>
    </xf>
    <xf numFmtId="0" fontId="112" fillId="0" borderId="71" xfId="0" applyFont="1" applyBorder="1" applyAlignment="1">
      <alignment horizontal="right" vertical="top"/>
    </xf>
    <xf numFmtId="0" fontId="114" fillId="38" borderId="21" xfId="0" applyFont="1" applyFill="1" applyBorder="1" applyAlignment="1">
      <alignment horizontal="left" vertical="center" wrapText="1" shrinkToFit="1"/>
    </xf>
    <xf numFmtId="0" fontId="114" fillId="38" borderId="20" xfId="0" applyFont="1" applyFill="1" applyBorder="1" applyAlignment="1">
      <alignment horizontal="left" vertical="center" wrapText="1" shrinkToFit="1"/>
    </xf>
    <xf numFmtId="0" fontId="115" fillId="0" borderId="21" xfId="0" applyFont="1" applyBorder="1" applyAlignment="1">
      <alignment horizontal="left" vertical="center" wrapText="1" shrinkToFit="1"/>
    </xf>
    <xf numFmtId="0" fontId="115" fillId="0" borderId="20" xfId="0" applyFont="1" applyBorder="1" applyAlignment="1">
      <alignment horizontal="left" vertical="center" wrapText="1" shrinkToFit="1"/>
    </xf>
    <xf numFmtId="0" fontId="116" fillId="0" borderId="21" xfId="0" applyFont="1" applyBorder="1" applyAlignment="1">
      <alignment horizontal="left" vertical="center" wrapText="1"/>
    </xf>
    <xf numFmtId="0" fontId="116" fillId="0" borderId="20" xfId="0" applyFont="1" applyBorder="1" applyAlignment="1">
      <alignment horizontal="left" vertical="center" wrapText="1"/>
    </xf>
    <xf numFmtId="180" fontId="87" fillId="0" borderId="62" xfId="0" applyNumberFormat="1" applyFont="1" applyBorder="1" applyAlignment="1">
      <alignment horizontal="right" vertical="center"/>
    </xf>
    <xf numFmtId="180" fontId="87" fillId="0" borderId="60" xfId="0" applyNumberFormat="1" applyFont="1" applyBorder="1" applyAlignment="1">
      <alignment horizontal="right" vertical="center"/>
    </xf>
    <xf numFmtId="180" fontId="87" fillId="0" borderId="72" xfId="0" applyNumberFormat="1" applyFont="1" applyBorder="1" applyAlignment="1">
      <alignment horizontal="right" vertical="center"/>
    </xf>
    <xf numFmtId="180" fontId="95" fillId="0" borderId="73" xfId="0" applyNumberFormat="1" applyFont="1" applyBorder="1" applyAlignment="1">
      <alignment horizontal="right" vertical="center" shrinkToFit="1"/>
    </xf>
    <xf numFmtId="180" fontId="95" fillId="0" borderId="64" xfId="0" applyNumberFormat="1" applyFont="1" applyBorder="1" applyAlignment="1">
      <alignment horizontal="right" vertical="center" shrinkToFit="1"/>
    </xf>
    <xf numFmtId="180" fontId="95" fillId="0" borderId="74" xfId="0" applyNumberFormat="1" applyFont="1" applyBorder="1" applyAlignment="1">
      <alignment horizontal="right" vertical="center" shrinkToFit="1"/>
    </xf>
    <xf numFmtId="0" fontId="116" fillId="0" borderId="75" xfId="0" applyFont="1" applyBorder="1" applyAlignment="1">
      <alignment horizontal="left" vertical="center" wrapText="1"/>
    </xf>
    <xf numFmtId="0" fontId="116" fillId="0" borderId="25" xfId="0" applyFont="1" applyBorder="1" applyAlignment="1">
      <alignment horizontal="left" vertical="center" wrapText="1"/>
    </xf>
    <xf numFmtId="181" fontId="90" fillId="0" borderId="9" xfId="0" applyNumberFormat="1" applyFont="1" applyBorder="1" applyAlignment="1">
      <alignment horizontal="center" vertical="top"/>
    </xf>
    <xf numFmtId="182" fontId="90" fillId="0" borderId="9" xfId="0" applyNumberFormat="1" applyFont="1" applyBorder="1" applyAlignment="1">
      <alignment horizontal="center" vertical="top"/>
    </xf>
    <xf numFmtId="0" fontId="100" fillId="0" borderId="76" xfId="0" applyFont="1" applyBorder="1" applyAlignment="1">
      <alignment horizontal="center" vertical="center"/>
    </xf>
    <xf numFmtId="0" fontId="108" fillId="0" borderId="77" xfId="0" applyFont="1" applyBorder="1" applyAlignment="1">
      <alignment horizontal="left" vertical="center"/>
    </xf>
    <xf numFmtId="0" fontId="117" fillId="0" borderId="78" xfId="0" applyFont="1" applyBorder="1" applyAlignment="1">
      <alignment horizontal="center" vertical="center" shrinkToFit="1"/>
    </xf>
    <xf numFmtId="0" fontId="117" fillId="0" borderId="20" xfId="0" applyFont="1" applyBorder="1" applyAlignment="1">
      <alignment horizontal="center" vertical="center" shrinkToFit="1"/>
    </xf>
    <xf numFmtId="0" fontId="117" fillId="0" borderId="79" xfId="0" applyFont="1" applyBorder="1" applyAlignment="1">
      <alignment horizontal="center" vertical="center" shrinkToFit="1"/>
    </xf>
    <xf numFmtId="0" fontId="98" fillId="37" borderId="19" xfId="0" applyFont="1" applyFill="1" applyBorder="1" applyAlignment="1" applyProtection="1">
      <alignment vertical="center" shrinkToFit="1"/>
      <protection locked="0"/>
    </xf>
    <xf numFmtId="0" fontId="98" fillId="37" borderId="47" xfId="0" applyFont="1" applyFill="1" applyBorder="1" applyAlignment="1" applyProtection="1">
      <alignment vertical="center" shrinkToFit="1"/>
      <protection locked="0"/>
    </xf>
    <xf numFmtId="0" fontId="108" fillId="0" borderId="73" xfId="0" applyFont="1" applyBorder="1" applyAlignment="1">
      <alignment horizontal="right" vertical="center"/>
    </xf>
    <xf numFmtId="0" fontId="108" fillId="0" borderId="64" xfId="0" applyFont="1" applyBorder="1" applyAlignment="1">
      <alignment horizontal="right" vertical="center"/>
    </xf>
    <xf numFmtId="0" fontId="108" fillId="0" borderId="65" xfId="0" applyFont="1" applyBorder="1" applyAlignment="1">
      <alignment horizontal="right" vertical="center"/>
    </xf>
    <xf numFmtId="0" fontId="98" fillId="37" borderId="73" xfId="0" applyFont="1" applyFill="1" applyBorder="1" applyAlignment="1" applyProtection="1">
      <alignment horizontal="left" vertical="center" shrinkToFit="1"/>
      <protection locked="0"/>
    </xf>
    <xf numFmtId="0" fontId="98" fillId="37" borderId="64" xfId="0" applyFont="1" applyFill="1" applyBorder="1" applyAlignment="1" applyProtection="1">
      <alignment horizontal="left" vertical="center" shrinkToFit="1"/>
      <protection locked="0"/>
    </xf>
    <xf numFmtId="0" fontId="108" fillId="0" borderId="80" xfId="0" applyFont="1" applyBorder="1" applyAlignment="1">
      <alignment horizontal="left" vertical="center"/>
    </xf>
    <xf numFmtId="0" fontId="102" fillId="0" borderId="78" xfId="0" applyFont="1" applyBorder="1" applyAlignment="1">
      <alignment horizontal="center" vertical="center" shrinkToFit="1"/>
    </xf>
    <xf numFmtId="0" fontId="102" fillId="0" borderId="20" xfId="0" applyFont="1" applyBorder="1" applyAlignment="1">
      <alignment horizontal="center" vertical="center" shrinkToFit="1"/>
    </xf>
    <xf numFmtId="0" fontId="102" fillId="0" borderId="79" xfId="0" applyFont="1" applyBorder="1" applyAlignment="1">
      <alignment horizontal="center" vertical="center" shrinkToFit="1"/>
    </xf>
    <xf numFmtId="0" fontId="108" fillId="0" borderId="51" xfId="0" applyFont="1" applyBorder="1" applyAlignment="1">
      <alignment horizontal="right" vertical="center"/>
    </xf>
    <xf numFmtId="0" fontId="108" fillId="0" borderId="81" xfId="0" applyFont="1" applyBorder="1" applyAlignment="1">
      <alignment horizontal="left" vertical="center"/>
    </xf>
    <xf numFmtId="0" fontId="108" fillId="0" borderId="82" xfId="0" applyFont="1" applyBorder="1" applyAlignment="1">
      <alignment horizontal="left" vertical="center"/>
    </xf>
    <xf numFmtId="0" fontId="98" fillId="0" borderId="17" xfId="0" applyFont="1" applyBorder="1" applyAlignment="1">
      <alignment horizontal="left" vertical="center" shrinkToFit="1"/>
    </xf>
    <xf numFmtId="0" fontId="98" fillId="0" borderId="34" xfId="0" applyFont="1" applyBorder="1" applyAlignment="1">
      <alignment horizontal="left" vertical="center" shrinkToFit="1"/>
    </xf>
    <xf numFmtId="0" fontId="98" fillId="0" borderId="45" xfId="0" applyFont="1" applyBorder="1" applyAlignment="1">
      <alignment horizontal="left" vertical="center" shrinkToFit="1"/>
    </xf>
    <xf numFmtId="0" fontId="98" fillId="0" borderId="83" xfId="0" applyFont="1" applyBorder="1" applyAlignment="1">
      <alignment horizontal="left" vertical="center" shrinkToFit="1"/>
    </xf>
    <xf numFmtId="0" fontId="98" fillId="37" borderId="74" xfId="0" applyFont="1" applyFill="1" applyBorder="1" applyAlignment="1" applyProtection="1">
      <alignment horizontal="left" vertical="center" shrinkToFit="1"/>
      <protection locked="0"/>
    </xf>
    <xf numFmtId="0" fontId="98" fillId="37" borderId="84" xfId="0" applyFont="1" applyFill="1" applyBorder="1" applyAlignment="1" applyProtection="1">
      <alignment horizontal="left" vertical="center" shrinkToFit="1"/>
      <protection locked="0"/>
    </xf>
    <xf numFmtId="0" fontId="113" fillId="0" borderId="85" xfId="0" applyFont="1" applyBorder="1" applyAlignment="1">
      <alignment horizontal="left" vertical="center" shrinkToFit="1"/>
    </xf>
    <xf numFmtId="0" fontId="113" fillId="0" borderId="86" xfId="0" applyFont="1" applyBorder="1" applyAlignment="1">
      <alignment horizontal="left" vertical="center" shrinkToFit="1"/>
    </xf>
    <xf numFmtId="0" fontId="113" fillId="38" borderId="86" xfId="0" applyFont="1" applyFill="1" applyBorder="1" applyAlignment="1">
      <alignment horizontal="left" vertical="center" shrinkToFit="1"/>
    </xf>
    <xf numFmtId="0" fontId="114" fillId="38" borderId="86" xfId="0" applyFont="1" applyFill="1" applyBorder="1" applyAlignment="1">
      <alignment horizontal="left" vertical="center" wrapText="1" shrinkToFit="1"/>
    </xf>
    <xf numFmtId="0" fontId="115" fillId="0" borderId="86" xfId="0" applyFont="1" applyBorder="1" applyAlignment="1">
      <alignment horizontal="left" vertical="center" wrapText="1" shrinkToFit="1"/>
    </xf>
    <xf numFmtId="0" fontId="116" fillId="0" borderId="86" xfId="0" applyFont="1" applyBorder="1" applyAlignment="1">
      <alignment horizontal="left" vertical="center" wrapText="1"/>
    </xf>
    <xf numFmtId="0" fontId="116" fillId="0" borderId="87" xfId="0" applyFont="1" applyBorder="1" applyAlignment="1">
      <alignment horizontal="left" vertical="center" wrapText="1"/>
    </xf>
    <xf numFmtId="0" fontId="97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 shrinkToFit="1"/>
      <protection/>
    </xf>
    <xf numFmtId="0" fontId="88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 shrinkToFit="1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left" vertical="center"/>
      <protection/>
    </xf>
    <xf numFmtId="0" fontId="88" fillId="0" borderId="9" xfId="0" applyFont="1" applyBorder="1" applyAlignment="1" applyProtection="1">
      <alignment horizontal="center" vertical="center"/>
      <protection/>
    </xf>
    <xf numFmtId="0" fontId="97" fillId="0" borderId="88" xfId="0" applyFont="1" applyBorder="1" applyAlignment="1" applyProtection="1">
      <alignment horizontal="center" vertical="center"/>
      <protection/>
    </xf>
    <xf numFmtId="0" fontId="97" fillId="0" borderId="89" xfId="0" applyFont="1" applyBorder="1" applyAlignment="1" applyProtection="1">
      <alignment horizontal="center" vertical="center"/>
      <protection/>
    </xf>
    <xf numFmtId="0" fontId="97" fillId="0" borderId="90" xfId="0" applyFont="1" applyBorder="1" applyAlignment="1" applyProtection="1">
      <alignment horizontal="center" vertical="center"/>
      <protection/>
    </xf>
    <xf numFmtId="0" fontId="33" fillId="5" borderId="91" xfId="0" applyFont="1" applyFill="1" applyBorder="1" applyAlignment="1" applyProtection="1">
      <alignment horizontal="center" vertical="center" shrinkToFit="1"/>
      <protection locked="0"/>
    </xf>
    <xf numFmtId="0" fontId="34" fillId="5" borderId="50" xfId="0" applyFont="1" applyFill="1" applyBorder="1" applyAlignment="1" applyProtection="1">
      <alignment horizontal="center" vertical="center" shrinkToFit="1"/>
      <protection locked="0"/>
    </xf>
    <xf numFmtId="0" fontId="34" fillId="5" borderId="51" xfId="0" applyFont="1" applyFill="1" applyBorder="1" applyAlignment="1" applyProtection="1">
      <alignment horizontal="center" vertical="center" shrinkToFit="1"/>
      <protection locked="0"/>
    </xf>
    <xf numFmtId="0" fontId="120" fillId="5" borderId="51" xfId="0" applyFont="1" applyFill="1" applyBorder="1" applyAlignment="1" applyProtection="1">
      <alignment horizontal="center" vertical="center" shrinkToFit="1"/>
      <protection locked="0"/>
    </xf>
    <xf numFmtId="0" fontId="89" fillId="0" borderId="53" xfId="0" applyFont="1" applyBorder="1" applyAlignment="1" applyProtection="1">
      <alignment horizontal="left"/>
      <protection/>
    </xf>
    <xf numFmtId="0" fontId="89" fillId="0" borderId="9" xfId="0" applyFont="1" applyBorder="1" applyAlignment="1" applyProtection="1">
      <alignment horizontal="left"/>
      <protection/>
    </xf>
    <xf numFmtId="182" fontId="90" fillId="0" borderId="36" xfId="0" applyNumberFormat="1" applyFont="1" applyBorder="1" applyAlignment="1" applyProtection="1">
      <alignment horizontal="center" vertical="center" textRotation="90" shrinkToFit="1"/>
      <protection/>
    </xf>
    <xf numFmtId="0" fontId="90" fillId="0" borderId="90" xfId="0" applyFont="1" applyBorder="1" applyAlignment="1" applyProtection="1">
      <alignment horizontal="center" vertical="center" wrapText="1" shrinkToFit="1"/>
      <protection/>
    </xf>
    <xf numFmtId="0" fontId="90" fillId="0" borderId="92" xfId="0" applyFont="1" applyBorder="1" applyAlignment="1" applyProtection="1">
      <alignment horizontal="center" vertical="center" wrapText="1" shrinkToFit="1"/>
      <protection/>
    </xf>
    <xf numFmtId="0" fontId="95" fillId="0" borderId="80" xfId="0" applyFont="1" applyBorder="1" applyAlignment="1" applyProtection="1">
      <alignment horizontal="center" vertical="center" shrinkToFit="1"/>
      <protection/>
    </xf>
    <xf numFmtId="0" fontId="95" fillId="0" borderId="81" xfId="0" applyFont="1" applyBorder="1" applyAlignment="1" applyProtection="1">
      <alignment horizontal="center" vertical="center" shrinkToFit="1"/>
      <protection/>
    </xf>
    <xf numFmtId="182" fontId="90" fillId="0" borderId="16" xfId="0" applyNumberFormat="1" applyFont="1" applyBorder="1" applyAlignment="1" applyProtection="1">
      <alignment horizontal="center" vertical="center" textRotation="90" shrinkToFit="1"/>
      <protection/>
    </xf>
    <xf numFmtId="0" fontId="87" fillId="0" borderId="93" xfId="0" applyFont="1" applyBorder="1" applyAlignment="1" applyProtection="1">
      <alignment horizontal="center" vertical="center" wrapText="1" shrinkToFit="1"/>
      <protection/>
    </xf>
    <xf numFmtId="0" fontId="87" fillId="0" borderId="58" xfId="0" applyFont="1" applyBorder="1" applyAlignment="1" applyProtection="1">
      <alignment horizontal="center" vertical="center" wrapText="1" shrinkToFit="1"/>
      <protection/>
    </xf>
    <xf numFmtId="0" fontId="90" fillId="0" borderId="47" xfId="0" applyFont="1" applyBorder="1" applyAlignment="1" applyProtection="1">
      <alignment horizontal="center" vertical="center" shrinkToFit="1"/>
      <protection/>
    </xf>
    <xf numFmtId="0" fontId="90" fillId="0" borderId="45" xfId="0" applyFont="1" applyBorder="1" applyAlignment="1" applyProtection="1">
      <alignment horizontal="center" vertical="center" shrinkToFit="1"/>
      <protection/>
    </xf>
    <xf numFmtId="182" fontId="87" fillId="39" borderId="1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4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94" xfId="0" applyFont="1" applyFill="1" applyBorder="1" applyAlignment="1" applyProtection="1">
      <alignment horizontal="center" vertical="center" shrinkToFit="1"/>
      <protection locked="0"/>
    </xf>
    <xf numFmtId="0" fontId="87" fillId="39" borderId="13" xfId="0" applyFont="1" applyFill="1" applyBorder="1" applyAlignment="1" applyProtection="1">
      <alignment horizontal="center" vertical="center" shrinkToFit="1"/>
      <protection locked="0"/>
    </xf>
    <xf numFmtId="0" fontId="87" fillId="36" borderId="95" xfId="0" applyFont="1" applyFill="1" applyBorder="1" applyAlignment="1" applyProtection="1">
      <alignment horizontal="center" vertical="center" shrinkToFit="1"/>
      <protection/>
    </xf>
    <xf numFmtId="182" fontId="87" fillId="39" borderId="17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18" xfId="0" applyNumberFormat="1" applyFont="1" applyFill="1" applyBorder="1" applyAlignment="1" applyProtection="1">
      <alignment horizontal="center" vertical="center" shrinkToFit="1"/>
      <protection locked="0"/>
    </xf>
    <xf numFmtId="0" fontId="87" fillId="39" borderId="19" xfId="0" applyFont="1" applyFill="1" applyBorder="1" applyAlignment="1" applyProtection="1">
      <alignment horizontal="center" vertical="center" shrinkToFit="1"/>
      <protection locked="0"/>
    </xf>
    <xf numFmtId="0" fontId="87" fillId="39" borderId="17" xfId="0" applyFont="1" applyFill="1" applyBorder="1" applyAlignment="1" applyProtection="1">
      <alignment horizontal="center" vertical="center" shrinkToFit="1"/>
      <protection locked="0"/>
    </xf>
    <xf numFmtId="0" fontId="87" fillId="36" borderId="96" xfId="0" applyFont="1" applyFill="1" applyBorder="1" applyAlignment="1" applyProtection="1">
      <alignment horizontal="center" vertical="center" shrinkToFit="1"/>
      <protection/>
    </xf>
    <xf numFmtId="0" fontId="87" fillId="36" borderId="97" xfId="0" applyFont="1" applyFill="1" applyBorder="1" applyAlignment="1" applyProtection="1">
      <alignment horizontal="center" vertical="center" shrinkToFit="1"/>
      <protection/>
    </xf>
    <xf numFmtId="0" fontId="87" fillId="36" borderId="98" xfId="0" applyFont="1" applyFill="1" applyBorder="1" applyAlignment="1" applyProtection="1">
      <alignment horizontal="center" vertical="center" shrinkToFit="1"/>
      <protection/>
    </xf>
    <xf numFmtId="0" fontId="87" fillId="36" borderId="99" xfId="0" applyFont="1" applyFill="1" applyBorder="1" applyAlignment="1" applyProtection="1">
      <alignment horizontal="center" vertical="center" shrinkToFit="1"/>
      <protection/>
    </xf>
    <xf numFmtId="0" fontId="87" fillId="39" borderId="41" xfId="0" applyFont="1" applyFill="1" applyBorder="1" applyAlignment="1" applyProtection="1">
      <alignment horizontal="center" vertical="center" shrinkToFit="1"/>
      <protection locked="0"/>
    </xf>
    <xf numFmtId="0" fontId="87" fillId="36" borderId="100" xfId="0" applyFont="1" applyFill="1" applyBorder="1" applyAlignment="1" applyProtection="1">
      <alignment horizontal="center" vertical="center" shrinkToFit="1"/>
      <protection/>
    </xf>
    <xf numFmtId="0" fontId="87" fillId="36" borderId="101" xfId="0" applyFont="1" applyFill="1" applyBorder="1" applyAlignment="1" applyProtection="1">
      <alignment horizontal="center" vertical="center" shrinkToFit="1"/>
      <protection/>
    </xf>
    <xf numFmtId="0" fontId="87" fillId="36" borderId="102" xfId="0" applyFont="1" applyFill="1" applyBorder="1" applyAlignment="1" applyProtection="1">
      <alignment horizontal="center" vertical="center" shrinkToFit="1"/>
      <protection/>
    </xf>
    <xf numFmtId="0" fontId="87" fillId="36" borderId="103" xfId="0" applyFont="1" applyFill="1" applyBorder="1" applyAlignment="1" applyProtection="1">
      <alignment horizontal="center" vertical="center" shrinkToFit="1"/>
      <protection/>
    </xf>
    <xf numFmtId="0" fontId="87" fillId="36" borderId="104" xfId="0" applyFont="1" applyFill="1" applyBorder="1" applyAlignment="1" applyProtection="1">
      <alignment horizontal="center" vertical="center" shrinkToFit="1"/>
      <protection/>
    </xf>
    <xf numFmtId="0" fontId="87" fillId="36" borderId="105" xfId="0" applyFont="1" applyFill="1" applyBorder="1" applyAlignment="1" applyProtection="1">
      <alignment horizontal="center" vertical="center" shrinkToFit="1"/>
      <protection/>
    </xf>
    <xf numFmtId="182" fontId="90" fillId="0" borderId="22" xfId="0" applyNumberFormat="1" applyFont="1" applyBorder="1" applyAlignment="1" applyProtection="1">
      <alignment horizontal="center" vertical="center" textRotation="90" shrinkToFit="1"/>
      <protection/>
    </xf>
    <xf numFmtId="182" fontId="87" fillId="39" borderId="23" xfId="0" applyNumberFormat="1" applyFont="1" applyFill="1" applyBorder="1" applyAlignment="1" applyProtection="1">
      <alignment horizontal="center" vertical="center" shrinkToFit="1"/>
      <protection locked="0"/>
    </xf>
    <xf numFmtId="182" fontId="87" fillId="39" borderId="24" xfId="0" applyNumberFormat="1" applyFont="1" applyFill="1" applyBorder="1" applyAlignment="1" applyProtection="1">
      <alignment horizontal="center" vertical="center" shrinkToFit="1"/>
      <protection locked="0"/>
    </xf>
    <xf numFmtId="0" fontId="87" fillId="36" borderId="106" xfId="0" applyFont="1" applyFill="1" applyBorder="1" applyAlignment="1" applyProtection="1">
      <alignment horizontal="center" vertical="center" shrinkToFit="1"/>
      <protection/>
    </xf>
    <xf numFmtId="0" fontId="87" fillId="36" borderId="107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Alignment="1" applyProtection="1">
      <alignment horizontal="center" vertical="center" shrinkToFit="1"/>
      <protection/>
    </xf>
    <xf numFmtId="0" fontId="89" fillId="0" borderId="0" xfId="0" applyFont="1" applyAlignment="1" applyProtection="1">
      <alignment horizontal="left" vertical="center"/>
      <protection/>
    </xf>
    <xf numFmtId="0" fontId="97" fillId="0" borderId="36" xfId="0" applyFont="1" applyBorder="1" applyAlignment="1" applyProtection="1">
      <alignment horizontal="right" vertical="center"/>
      <protection/>
    </xf>
    <xf numFmtId="0" fontId="97" fillId="0" borderId="77" xfId="0" applyFont="1" applyBorder="1" applyAlignment="1" applyProtection="1">
      <alignment horizontal="right" vertical="center"/>
      <protection/>
    </xf>
    <xf numFmtId="0" fontId="97" fillId="0" borderId="81" xfId="0" applyFont="1" applyBorder="1" applyAlignment="1" applyProtection="1">
      <alignment horizontal="right" vertical="center"/>
      <protection/>
    </xf>
    <xf numFmtId="0" fontId="90" fillId="5" borderId="82" xfId="0" applyFont="1" applyFill="1" applyBorder="1" applyAlignment="1" applyProtection="1">
      <alignment horizontal="center" vertical="center"/>
      <protection locked="0"/>
    </xf>
    <xf numFmtId="0" fontId="97" fillId="0" borderId="16" xfId="0" applyFont="1" applyBorder="1" applyAlignment="1" applyProtection="1">
      <alignment horizontal="right" vertical="center"/>
      <protection/>
    </xf>
    <xf numFmtId="0" fontId="97" fillId="0" borderId="41" xfId="0" applyFont="1" applyBorder="1" applyAlignment="1" applyProtection="1">
      <alignment horizontal="right" vertical="center"/>
      <protection/>
    </xf>
    <xf numFmtId="0" fontId="97" fillId="0" borderId="17" xfId="0" applyFont="1" applyBorder="1" applyAlignment="1" applyProtection="1">
      <alignment horizontal="right" vertical="center"/>
      <protection/>
    </xf>
    <xf numFmtId="0" fontId="90" fillId="5" borderId="34" xfId="0" applyFont="1" applyFill="1" applyBorder="1" applyAlignment="1" applyProtection="1">
      <alignment horizontal="center" vertical="center"/>
      <protection locked="0"/>
    </xf>
    <xf numFmtId="0" fontId="97" fillId="0" borderId="108" xfId="0" applyFont="1" applyBorder="1" applyAlignment="1" applyProtection="1">
      <alignment horizontal="right" vertical="center"/>
      <protection/>
    </xf>
    <xf numFmtId="0" fontId="97" fillId="0" borderId="109" xfId="0" applyFont="1" applyBorder="1" applyAlignment="1" applyProtection="1">
      <alignment horizontal="right" vertical="center"/>
      <protection/>
    </xf>
    <xf numFmtId="0" fontId="97" fillId="0" borderId="110" xfId="0" applyFont="1" applyBorder="1" applyAlignment="1" applyProtection="1">
      <alignment horizontal="right" vertical="center"/>
      <protection/>
    </xf>
    <xf numFmtId="0" fontId="90" fillId="5" borderId="111" xfId="0" applyFont="1" applyFill="1" applyBorder="1" applyAlignment="1" applyProtection="1">
      <alignment horizontal="center" vertical="center"/>
      <protection locked="0"/>
    </xf>
    <xf numFmtId="0" fontId="87" fillId="0" borderId="91" xfId="0" applyFont="1" applyBorder="1" applyAlignment="1" applyProtection="1">
      <alignment horizontal="right" vertical="center" wrapText="1"/>
      <protection/>
    </xf>
    <xf numFmtId="0" fontId="87" fillId="0" borderId="50" xfId="0" applyFont="1" applyBorder="1" applyAlignment="1" applyProtection="1">
      <alignment horizontal="right" vertical="center" wrapText="1"/>
      <protection/>
    </xf>
    <xf numFmtId="0" fontId="87" fillId="0" borderId="51" xfId="0" applyFont="1" applyBorder="1" applyAlignment="1" applyProtection="1">
      <alignment horizontal="right" vertical="center" wrapText="1"/>
      <protection/>
    </xf>
    <xf numFmtId="0" fontId="90" fillId="0" borderId="84" xfId="0" applyFont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68" xfId="0" applyFont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77" xfId="0" applyFont="1" applyBorder="1" applyAlignment="1" applyProtection="1">
      <alignment horizontal="center" vertical="center"/>
      <protection/>
    </xf>
    <xf numFmtId="0" fontId="88" fillId="0" borderId="81" xfId="0" applyFont="1" applyBorder="1" applyAlignment="1" applyProtection="1">
      <alignment horizontal="center" vertical="center"/>
      <protection/>
    </xf>
    <xf numFmtId="0" fontId="94" fillId="0" borderId="112" xfId="0" applyFont="1" applyBorder="1" applyAlignment="1" applyProtection="1">
      <alignment horizontal="right" vertical="center"/>
      <protection/>
    </xf>
    <xf numFmtId="0" fontId="87" fillId="40" borderId="113" xfId="0" applyFont="1" applyFill="1" applyBorder="1" applyAlignment="1" applyProtection="1">
      <alignment horizontal="left" vertical="center"/>
      <protection locked="0"/>
    </xf>
    <xf numFmtId="0" fontId="87" fillId="40" borderId="114" xfId="0" applyFont="1" applyFill="1" applyBorder="1" applyAlignment="1" applyProtection="1">
      <alignment horizontal="left" vertical="center"/>
      <protection locked="0"/>
    </xf>
    <xf numFmtId="0" fontId="87" fillId="40" borderId="115" xfId="0" applyFont="1" applyFill="1" applyBorder="1" applyAlignment="1" applyProtection="1">
      <alignment horizontal="left" vertical="center"/>
      <protection locked="0"/>
    </xf>
    <xf numFmtId="0" fontId="87" fillId="40" borderId="116" xfId="0" applyFont="1" applyFill="1" applyBorder="1" applyAlignment="1" applyProtection="1">
      <alignment horizontal="left" vertical="center"/>
      <protection locked="0"/>
    </xf>
    <xf numFmtId="0" fontId="94" fillId="0" borderId="117" xfId="0" applyFont="1" applyBorder="1" applyAlignment="1" applyProtection="1">
      <alignment horizontal="right" vertical="center"/>
      <protection/>
    </xf>
    <xf numFmtId="0" fontId="87" fillId="40" borderId="118" xfId="0" applyFont="1" applyFill="1" applyBorder="1" applyAlignment="1" applyProtection="1">
      <alignment horizontal="left" vertical="center"/>
      <protection locked="0"/>
    </xf>
    <xf numFmtId="0" fontId="87" fillId="40" borderId="119" xfId="0" applyFont="1" applyFill="1" applyBorder="1" applyAlignment="1" applyProtection="1">
      <alignment horizontal="left" vertical="center"/>
      <protection locked="0"/>
    </xf>
    <xf numFmtId="0" fontId="87" fillId="40" borderId="120" xfId="0" applyFont="1" applyFill="1" applyBorder="1" applyAlignment="1" applyProtection="1">
      <alignment horizontal="left" vertical="center"/>
      <protection locked="0"/>
    </xf>
    <xf numFmtId="0" fontId="87" fillId="40" borderId="121" xfId="0" applyFont="1" applyFill="1" applyBorder="1" applyAlignment="1" applyProtection="1">
      <alignment horizontal="left" vertical="center"/>
      <protection locked="0"/>
    </xf>
    <xf numFmtId="0" fontId="94" fillId="0" borderId="122" xfId="0" applyFont="1" applyBorder="1" applyAlignment="1" applyProtection="1">
      <alignment horizontal="right" vertical="center"/>
      <protection/>
    </xf>
    <xf numFmtId="0" fontId="87" fillId="40" borderId="123" xfId="0" applyFont="1" applyFill="1" applyBorder="1" applyAlignment="1" applyProtection="1">
      <alignment horizontal="left" vertical="center"/>
      <protection locked="0"/>
    </xf>
    <xf numFmtId="0" fontId="87" fillId="40" borderId="124" xfId="0" applyFont="1" applyFill="1" applyBorder="1" applyAlignment="1" applyProtection="1">
      <alignment horizontal="left" vertical="center"/>
      <protection locked="0"/>
    </xf>
    <xf numFmtId="0" fontId="87" fillId="40" borderId="125" xfId="0" applyFont="1" applyFill="1" applyBorder="1" applyAlignment="1" applyProtection="1">
      <alignment horizontal="left" vertical="center"/>
      <protection locked="0"/>
    </xf>
    <xf numFmtId="0" fontId="87" fillId="40" borderId="126" xfId="0" applyFont="1" applyFill="1" applyBorder="1" applyAlignment="1" applyProtection="1">
      <alignment horizontal="left" vertical="center"/>
      <protection locked="0"/>
    </xf>
    <xf numFmtId="0" fontId="89" fillId="0" borderId="29" xfId="0" applyFont="1" applyBorder="1" applyAlignment="1" applyProtection="1">
      <alignment horizontal="left"/>
      <protection/>
    </xf>
    <xf numFmtId="0" fontId="87" fillId="0" borderId="127" xfId="0" applyFont="1" applyBorder="1" applyAlignment="1" applyProtection="1">
      <alignment horizontal="right" vertical="center"/>
      <protection/>
    </xf>
    <xf numFmtId="0" fontId="87" fillId="0" borderId="128" xfId="0" applyFont="1" applyBorder="1" applyAlignment="1" applyProtection="1">
      <alignment horizontal="right" vertical="center"/>
      <protection/>
    </xf>
    <xf numFmtId="0" fontId="69" fillId="0" borderId="128" xfId="21" applyBorder="1" applyAlignment="1" applyProtection="1">
      <alignment horizontal="left" vertical="center"/>
      <protection/>
    </xf>
    <xf numFmtId="0" fontId="87" fillId="0" borderId="129" xfId="0" applyFont="1" applyBorder="1" applyAlignment="1" applyProtection="1">
      <alignment horizontal="right" vertical="center" shrinkToFit="1"/>
      <protection/>
    </xf>
    <xf numFmtId="0" fontId="87" fillId="0" borderId="130" xfId="0" applyFont="1" applyBorder="1" applyAlignment="1" applyProtection="1">
      <alignment horizontal="right" vertical="center" shrinkToFit="1"/>
      <protection/>
    </xf>
    <xf numFmtId="0" fontId="69" fillId="0" borderId="130" xfId="21" applyBorder="1" applyAlignment="1" applyProtection="1">
      <alignment horizontal="left" vertical="center" shrinkToFit="1"/>
      <protection/>
    </xf>
    <xf numFmtId="0" fontId="97" fillId="0" borderId="131" xfId="0" applyFont="1" applyBorder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9" xfId="0" applyFont="1" applyBorder="1" applyAlignment="1" applyProtection="1">
      <alignment horizontal="left" vertical="top"/>
      <protection/>
    </xf>
    <xf numFmtId="0" fontId="88" fillId="0" borderId="88" xfId="0" applyFont="1" applyBorder="1" applyAlignment="1" applyProtection="1">
      <alignment horizontal="center" vertical="center"/>
      <protection/>
    </xf>
    <xf numFmtId="0" fontId="88" fillId="0" borderId="89" xfId="0" applyFont="1" applyBorder="1" applyAlignment="1" applyProtection="1">
      <alignment horizontal="center" vertical="center"/>
      <protection/>
    </xf>
    <xf numFmtId="0" fontId="88" fillId="0" borderId="90" xfId="0" applyFont="1" applyBorder="1" applyAlignment="1" applyProtection="1">
      <alignment horizontal="center" vertical="center"/>
      <protection/>
    </xf>
    <xf numFmtId="0" fontId="120" fillId="41" borderId="132" xfId="0" applyFont="1" applyFill="1" applyBorder="1" applyAlignment="1" applyProtection="1">
      <alignment horizontal="center" shrinkToFit="1"/>
      <protection/>
    </xf>
    <xf numFmtId="0" fontId="120" fillId="41" borderId="133" xfId="0" applyFont="1" applyFill="1" applyBorder="1" applyAlignment="1" applyProtection="1">
      <alignment horizontal="center" shrinkToFit="1"/>
      <protection/>
    </xf>
    <xf numFmtId="0" fontId="120" fillId="41" borderId="134" xfId="0" applyFont="1" applyFill="1" applyBorder="1" applyAlignment="1" applyProtection="1">
      <alignment horizontal="center" shrinkToFit="1"/>
      <protection/>
    </xf>
    <xf numFmtId="0" fontId="88" fillId="0" borderId="91" xfId="0" applyFont="1" applyBorder="1" applyAlignment="1" applyProtection="1">
      <alignment horizontal="center" vertical="center"/>
      <protection/>
    </xf>
    <xf numFmtId="0" fontId="88" fillId="0" borderId="50" xfId="0" applyFont="1" applyBorder="1" applyAlignment="1" applyProtection="1">
      <alignment horizontal="center" vertical="center"/>
      <protection/>
    </xf>
    <xf numFmtId="0" fontId="88" fillId="0" borderId="51" xfId="0" applyFont="1" applyBorder="1" applyAlignment="1" applyProtection="1">
      <alignment horizontal="center" vertical="center"/>
      <protection/>
    </xf>
    <xf numFmtId="0" fontId="111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107" fillId="0" borderId="135" xfId="0" applyFont="1" applyBorder="1" applyAlignment="1" applyProtection="1">
      <alignment horizontal="left" vertical="center"/>
      <protection/>
    </xf>
    <xf numFmtId="0" fontId="95" fillId="0" borderId="0" xfId="0" applyFont="1" applyAlignment="1" applyProtection="1">
      <alignment horizontal="left" vertical="center" shrinkToFit="1"/>
      <protection/>
    </xf>
    <xf numFmtId="181" fontId="90" fillId="5" borderId="0" xfId="0" applyNumberFormat="1" applyFont="1" applyFill="1" applyAlignment="1" applyProtection="1">
      <alignment horizontal="left" vertical="center"/>
      <protection locked="0"/>
    </xf>
    <xf numFmtId="0" fontId="90" fillId="5" borderId="0" xfId="0" applyNumberFormat="1" applyFont="1" applyFill="1" applyAlignment="1" applyProtection="1">
      <alignment horizontal="left" vertical="center"/>
      <protection locked="0"/>
    </xf>
    <xf numFmtId="183" fontId="88" fillId="41" borderId="0" xfId="0" applyNumberFormat="1" applyFont="1" applyFill="1" applyAlignment="1" applyProtection="1">
      <alignment vertical="center"/>
      <protection/>
    </xf>
    <xf numFmtId="0" fontId="97" fillId="0" borderId="136" xfId="0" applyFont="1" applyBorder="1" applyAlignment="1" applyProtection="1">
      <alignment horizontal="center" vertical="center"/>
      <protection/>
    </xf>
    <xf numFmtId="0" fontId="120" fillId="5" borderId="84" xfId="0" applyFont="1" applyFill="1" applyBorder="1" applyAlignment="1" applyProtection="1">
      <alignment horizontal="center" vertical="center" shrinkToFit="1"/>
      <protection locked="0"/>
    </xf>
    <xf numFmtId="0" fontId="87" fillId="0" borderId="53" xfId="0" applyFont="1" applyBorder="1" applyAlignment="1" applyProtection="1">
      <alignment horizontal="right"/>
      <protection/>
    </xf>
    <xf numFmtId="177" fontId="90" fillId="41" borderId="53" xfId="0" applyNumberFormat="1" applyFont="1" applyFill="1" applyBorder="1" applyAlignment="1" applyProtection="1">
      <alignment shrinkToFit="1"/>
      <protection/>
    </xf>
    <xf numFmtId="0" fontId="87" fillId="0" borderId="9" xfId="0" applyFont="1" applyBorder="1" applyAlignment="1" applyProtection="1">
      <alignment horizontal="right"/>
      <protection/>
    </xf>
    <xf numFmtId="177" fontId="120" fillId="5" borderId="9" xfId="0" applyNumberFormat="1" applyFont="1" applyFill="1" applyBorder="1" applyAlignment="1" applyProtection="1">
      <alignment horizontal="left" shrinkToFit="1"/>
      <protection locked="0"/>
    </xf>
    <xf numFmtId="0" fontId="95" fillId="0" borderId="37" xfId="0" applyFont="1" applyBorder="1" applyAlignment="1" applyProtection="1">
      <alignment horizontal="center" vertical="center" shrinkToFit="1"/>
      <protection/>
    </xf>
    <xf numFmtId="0" fontId="95" fillId="0" borderId="85" xfId="0" applyFont="1" applyBorder="1" applyAlignment="1" applyProtection="1">
      <alignment horizontal="center" shrinkToFit="1"/>
      <protection/>
    </xf>
    <xf numFmtId="0" fontId="90" fillId="0" borderId="48" xfId="0" applyFont="1" applyBorder="1" applyAlignment="1" applyProtection="1">
      <alignment horizontal="center" vertical="center" shrinkToFit="1"/>
      <protection/>
    </xf>
    <xf numFmtId="0" fontId="95" fillId="0" borderId="137" xfId="0" applyFont="1" applyBorder="1" applyAlignment="1" applyProtection="1">
      <alignment horizontal="center" shrinkToFit="1"/>
      <protection/>
    </xf>
    <xf numFmtId="0" fontId="87" fillId="36" borderId="138" xfId="0" applyFont="1" applyFill="1" applyBorder="1" applyAlignment="1" applyProtection="1">
      <alignment horizontal="center" vertical="center" shrinkToFit="1"/>
      <protection/>
    </xf>
    <xf numFmtId="0" fontId="87" fillId="36" borderId="139" xfId="0" applyFont="1" applyFill="1" applyBorder="1" applyAlignment="1" applyProtection="1">
      <alignment horizontal="center" vertical="center" shrinkToFit="1"/>
      <protection/>
    </xf>
    <xf numFmtId="0" fontId="87" fillId="36" borderId="140" xfId="0" applyFont="1" applyFill="1" applyBorder="1" applyAlignment="1" applyProtection="1">
      <alignment horizontal="center" vertical="center" shrinkToFit="1"/>
      <protection/>
    </xf>
    <xf numFmtId="0" fontId="87" fillId="36" borderId="141" xfId="0" applyFont="1" applyFill="1" applyBorder="1" applyAlignment="1" applyProtection="1">
      <alignment horizontal="center" vertical="center" shrinkToFit="1"/>
      <protection/>
    </xf>
    <xf numFmtId="0" fontId="87" fillId="36" borderId="142" xfId="0" applyFont="1" applyFill="1" applyBorder="1" applyAlignment="1" applyProtection="1">
      <alignment horizontal="center" vertical="center" shrinkToFit="1"/>
      <protection/>
    </xf>
    <xf numFmtId="0" fontId="87" fillId="39" borderId="143" xfId="0" applyFont="1" applyFill="1" applyBorder="1" applyAlignment="1" applyProtection="1">
      <alignment horizontal="left" vertical="center" shrinkToFit="1"/>
      <protection locked="0"/>
    </xf>
    <xf numFmtId="0" fontId="87" fillId="36" borderId="144" xfId="0" applyFont="1" applyFill="1" applyBorder="1" applyAlignment="1" applyProtection="1">
      <alignment horizontal="center" vertical="center" shrinkToFit="1"/>
      <protection/>
    </xf>
    <xf numFmtId="0" fontId="87" fillId="36" borderId="145" xfId="0" applyFont="1" applyFill="1" applyBorder="1" applyAlignment="1" applyProtection="1">
      <alignment horizontal="center" vertical="center" shrinkToFit="1"/>
      <protection/>
    </xf>
    <xf numFmtId="0" fontId="87" fillId="36" borderId="146" xfId="0" applyFont="1" applyFill="1" applyBorder="1" applyAlignment="1" applyProtection="1">
      <alignment horizontal="center" vertical="center" shrinkToFit="1"/>
      <protection/>
    </xf>
    <xf numFmtId="0" fontId="87" fillId="36" borderId="147" xfId="0" applyFont="1" applyFill="1" applyBorder="1" applyAlignment="1" applyProtection="1">
      <alignment horizontal="center" vertical="center" shrinkToFit="1"/>
      <protection/>
    </xf>
    <xf numFmtId="0" fontId="87" fillId="36" borderId="148" xfId="0" applyFont="1" applyFill="1" applyBorder="1" applyAlignment="1" applyProtection="1">
      <alignment horizontal="center" vertical="center" shrinkToFit="1"/>
      <protection/>
    </xf>
    <xf numFmtId="0" fontId="87" fillId="39" borderId="86" xfId="0" applyFont="1" applyFill="1" applyBorder="1" applyAlignment="1" applyProtection="1">
      <alignment horizontal="left" vertical="center" shrinkToFit="1"/>
      <protection locked="0"/>
    </xf>
    <xf numFmtId="0" fontId="87" fillId="36" borderId="149" xfId="0" applyFont="1" applyFill="1" applyBorder="1" applyAlignment="1" applyProtection="1">
      <alignment horizontal="center" vertical="center" shrinkToFit="1"/>
      <protection/>
    </xf>
    <xf numFmtId="0" fontId="87" fillId="36" borderId="150" xfId="0" applyFont="1" applyFill="1" applyBorder="1" applyAlignment="1" applyProtection="1">
      <alignment horizontal="center" vertical="center" shrinkToFit="1"/>
      <protection/>
    </xf>
    <xf numFmtId="0" fontId="87" fillId="36" borderId="151" xfId="0" applyFont="1" applyFill="1" applyBorder="1" applyAlignment="1" applyProtection="1">
      <alignment horizontal="center" vertical="center" shrinkToFit="1"/>
      <protection/>
    </xf>
    <xf numFmtId="0" fontId="87" fillId="39" borderId="18" xfId="0" applyFont="1" applyFill="1" applyBorder="1" applyAlignment="1" applyProtection="1">
      <alignment horizontal="center" vertical="center" shrinkToFit="1"/>
      <protection locked="0"/>
    </xf>
    <xf numFmtId="0" fontId="87" fillId="36" borderId="152" xfId="0" applyFont="1" applyFill="1" applyBorder="1" applyAlignment="1" applyProtection="1">
      <alignment horizontal="center" vertical="center" shrinkToFit="1"/>
      <protection/>
    </xf>
    <xf numFmtId="0" fontId="87" fillId="36" borderId="153" xfId="0" applyFont="1" applyFill="1" applyBorder="1" applyAlignment="1" applyProtection="1">
      <alignment horizontal="center" vertical="center" shrinkToFit="1"/>
      <protection/>
    </xf>
    <xf numFmtId="0" fontId="87" fillId="36" borderId="154" xfId="0" applyFont="1" applyFill="1" applyBorder="1" applyAlignment="1" applyProtection="1">
      <alignment horizontal="center" vertical="center" shrinkToFit="1"/>
      <protection/>
    </xf>
    <xf numFmtId="0" fontId="87" fillId="39" borderId="155" xfId="0" applyFont="1" applyFill="1" applyBorder="1" applyAlignment="1" applyProtection="1">
      <alignment horizontal="center" vertical="center" shrinkToFit="1"/>
      <protection locked="0"/>
    </xf>
    <xf numFmtId="0" fontId="87" fillId="39" borderId="156" xfId="0" applyFont="1" applyFill="1" applyBorder="1" applyAlignment="1" applyProtection="1">
      <alignment horizontal="center" vertical="center" shrinkToFit="1"/>
      <protection locked="0"/>
    </xf>
    <xf numFmtId="0" fontId="87" fillId="39" borderId="87" xfId="0" applyFont="1" applyFill="1" applyBorder="1" applyAlignment="1" applyProtection="1">
      <alignment horizontal="left" vertical="center" shrinkToFit="1"/>
      <protection locked="0"/>
    </xf>
    <xf numFmtId="0" fontId="95" fillId="0" borderId="91" xfId="0" applyFont="1" applyBorder="1" applyAlignment="1" applyProtection="1">
      <alignment horizontal="right" vertical="center"/>
      <protection/>
    </xf>
    <xf numFmtId="0" fontId="95" fillId="0" borderId="51" xfId="0" applyFont="1" applyBorder="1" applyAlignment="1" applyProtection="1">
      <alignment horizontal="right" vertical="center"/>
      <protection/>
    </xf>
    <xf numFmtId="0" fontId="88" fillId="0" borderId="82" xfId="0" applyFont="1" applyBorder="1" applyAlignment="1" applyProtection="1">
      <alignment horizontal="center" vertical="center"/>
      <protection/>
    </xf>
    <xf numFmtId="0" fontId="87" fillId="40" borderId="157" xfId="0" applyFont="1" applyFill="1" applyBorder="1" applyAlignment="1" applyProtection="1">
      <alignment horizontal="left" vertical="center"/>
      <protection locked="0"/>
    </xf>
    <xf numFmtId="0" fontId="87" fillId="40" borderId="158" xfId="0" applyFont="1" applyFill="1" applyBorder="1" applyAlignment="1" applyProtection="1">
      <alignment horizontal="left" vertical="center"/>
      <protection locked="0"/>
    </xf>
    <xf numFmtId="0" fontId="87" fillId="40" borderId="159" xfId="0" applyFont="1" applyFill="1" applyBorder="1" applyAlignment="1" applyProtection="1">
      <alignment horizontal="left" vertical="center"/>
      <protection locked="0"/>
    </xf>
    <xf numFmtId="0" fontId="121" fillId="0" borderId="128" xfId="21" applyFont="1" applyBorder="1" applyAlignment="1" applyProtection="1">
      <alignment horizontal="left" vertical="center"/>
      <protection/>
    </xf>
    <xf numFmtId="0" fontId="121" fillId="0" borderId="69" xfId="21" applyFont="1" applyBorder="1" applyAlignment="1" applyProtection="1">
      <alignment horizontal="left" vertical="center"/>
      <protection/>
    </xf>
    <xf numFmtId="0" fontId="97" fillId="0" borderId="160" xfId="0" applyFont="1" applyBorder="1" applyAlignment="1" applyProtection="1">
      <alignment horizontal="center" vertical="top"/>
      <protection/>
    </xf>
    <xf numFmtId="0" fontId="97" fillId="0" borderId="161" xfId="0" applyFont="1" applyBorder="1" applyAlignment="1" applyProtection="1">
      <alignment horizontal="center" vertical="center"/>
      <protection/>
    </xf>
    <xf numFmtId="0" fontId="121" fillId="0" borderId="130" xfId="21" applyFont="1" applyBorder="1" applyAlignment="1" applyProtection="1">
      <alignment horizontal="left" vertical="center" shrinkToFit="1"/>
      <protection/>
    </xf>
    <xf numFmtId="0" fontId="121" fillId="0" borderId="44" xfId="21" applyFont="1" applyBorder="1" applyAlignment="1" applyProtection="1">
      <alignment horizontal="left" vertical="center" shrinkToFit="1"/>
      <protection/>
    </xf>
    <xf numFmtId="0" fontId="89" fillId="0" borderId="93" xfId="0" applyFont="1" applyBorder="1" applyAlignment="1" applyProtection="1">
      <alignment horizontal="center" vertical="center"/>
      <protection/>
    </xf>
    <xf numFmtId="0" fontId="89" fillId="0" borderId="162" xfId="0" applyFont="1" applyBorder="1" applyAlignment="1" applyProtection="1">
      <alignment horizontal="center" vertical="center"/>
      <protection/>
    </xf>
    <xf numFmtId="0" fontId="122" fillId="5" borderId="134" xfId="0" applyFont="1" applyFill="1" applyBorder="1" applyAlignment="1" applyProtection="1">
      <alignment horizontal="center" shrinkToFit="1"/>
      <protection locked="0"/>
    </xf>
    <xf numFmtId="0" fontId="122" fillId="5" borderId="163" xfId="0" applyFont="1" applyFill="1" applyBorder="1" applyAlignment="1" applyProtection="1">
      <alignment horizontal="center" shrinkToFit="1"/>
      <protection locked="0"/>
    </xf>
    <xf numFmtId="0" fontId="88" fillId="0" borderId="84" xfId="0" applyFont="1" applyBorder="1" applyAlignment="1" applyProtection="1">
      <alignment horizontal="center"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257175</xdr:rowOff>
    </xdr:from>
    <xdr:to>
      <xdr:col>13</xdr:col>
      <xdr:colOff>371475</xdr:colOff>
      <xdr:row>0</xdr:row>
      <xdr:rowOff>752475</xdr:rowOff>
    </xdr:to>
    <xdr:pic>
      <xdr:nvPicPr>
        <xdr:cNvPr id="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57175"/>
          <a:ext cx="3286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361950</xdr:rowOff>
    </xdr:from>
    <xdr:to>
      <xdr:col>6</xdr:col>
      <xdr:colOff>561975</xdr:colOff>
      <xdr:row>0</xdr:row>
      <xdr:rowOff>752475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61950"/>
          <a:ext cx="2552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beatisula@yahoo.com" TargetMode="External" /><Relationship Id="rId2" Type="http://schemas.openxmlformats.org/officeDocument/2006/relationships/hyperlink" Target="mailto:rizreyes3860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150" zoomScaleNormal="150" zoomScaleSheetLayoutView="100" workbookViewId="0" topLeftCell="A2">
      <selection activeCell="N27" sqref="N27:O27"/>
    </sheetView>
  </sheetViews>
  <sheetFormatPr defaultColWidth="11.421875" defaultRowHeight="15"/>
  <cols>
    <col min="1" max="1" width="2.8515625" style="187" customWidth="1"/>
    <col min="2" max="15" width="5.7109375" style="187" customWidth="1"/>
    <col min="16" max="16" width="16.00390625" style="187" customWidth="1"/>
    <col min="17" max="31" width="5.7109375" style="187" customWidth="1"/>
    <col min="32" max="16384" width="11.421875" style="187" customWidth="1"/>
  </cols>
  <sheetData>
    <row r="1" spans="1:16" ht="96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298">
        <v>44258</v>
      </c>
      <c r="L2" s="299"/>
      <c r="M2" s="299"/>
      <c r="N2" s="300"/>
      <c r="O2" s="300"/>
      <c r="P2" s="300"/>
    </row>
    <row r="3" spans="1:16" ht="12" customHeight="1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7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2" customFormat="1" ht="11.25" customHeight="1">
      <c r="A5" s="192" t="s">
        <v>3</v>
      </c>
      <c r="B5" s="193"/>
      <c r="C5" s="194"/>
      <c r="D5" s="194"/>
      <c r="E5" s="194"/>
      <c r="F5" s="194"/>
      <c r="G5" s="194"/>
      <c r="H5" s="194" t="s">
        <v>4</v>
      </c>
      <c r="I5" s="194" t="s">
        <v>5</v>
      </c>
      <c r="J5" s="194"/>
      <c r="K5" s="194"/>
      <c r="L5" s="194"/>
      <c r="M5" s="194"/>
      <c r="N5" s="194" t="s">
        <v>6</v>
      </c>
      <c r="O5" s="194"/>
      <c r="P5" s="301"/>
    </row>
    <row r="6" spans="1:16" ht="15.75" customHeight="1">
      <c r="A6" s="195" t="s">
        <v>7</v>
      </c>
      <c r="B6" s="196"/>
      <c r="C6" s="197"/>
      <c r="D6" s="197"/>
      <c r="E6" s="197"/>
      <c r="F6" s="197"/>
      <c r="G6" s="197"/>
      <c r="H6" s="198" t="s">
        <v>8</v>
      </c>
      <c r="I6" s="198" t="s">
        <v>9</v>
      </c>
      <c r="J6" s="198"/>
      <c r="K6" s="198"/>
      <c r="L6" s="198"/>
      <c r="M6" s="198"/>
      <c r="N6" s="198" t="s">
        <v>10</v>
      </c>
      <c r="O6" s="198"/>
      <c r="P6" s="302"/>
    </row>
    <row r="7" spans="1:16" ht="10.5" customHeight="1">
      <c r="A7" s="199" t="s">
        <v>11</v>
      </c>
      <c r="B7" s="199"/>
      <c r="C7" s="199"/>
      <c r="D7" s="199"/>
      <c r="E7" s="199"/>
      <c r="F7" s="199"/>
      <c r="G7" s="199"/>
      <c r="H7" s="199"/>
      <c r="I7" s="303" t="s">
        <v>12</v>
      </c>
      <c r="J7" s="303"/>
      <c r="K7" s="303"/>
      <c r="L7" s="303"/>
      <c r="M7" s="303"/>
      <c r="N7" s="303"/>
      <c r="O7" s="304"/>
      <c r="P7" s="304"/>
    </row>
    <row r="8" spans="1:16" ht="15" customHeight="1">
      <c r="A8" s="200"/>
      <c r="B8" s="200"/>
      <c r="C8" s="200"/>
      <c r="D8" s="200"/>
      <c r="E8" s="200"/>
      <c r="F8" s="200"/>
      <c r="G8" s="200"/>
      <c r="H8" s="200"/>
      <c r="I8" s="305"/>
      <c r="J8" s="305"/>
      <c r="K8" s="305"/>
      <c r="L8" s="305"/>
      <c r="M8" s="305"/>
      <c r="N8" s="305"/>
      <c r="O8" s="306" t="s">
        <v>13</v>
      </c>
      <c r="P8" s="306"/>
    </row>
    <row r="9" spans="1:16" s="183" customFormat="1" ht="13.5" customHeight="1">
      <c r="A9" s="201" t="s">
        <v>14</v>
      </c>
      <c r="B9" s="202" t="s">
        <v>15</v>
      </c>
      <c r="C9" s="203"/>
      <c r="D9" s="204" t="s">
        <v>16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307"/>
      <c r="P9" s="308" t="s">
        <v>17</v>
      </c>
    </row>
    <row r="10" spans="1:16" s="184" customFormat="1" ht="12.75" customHeight="1">
      <c r="A10" s="206"/>
      <c r="B10" s="207" t="s">
        <v>18</v>
      </c>
      <c r="C10" s="208"/>
      <c r="D10" s="209" t="s">
        <v>19</v>
      </c>
      <c r="E10" s="210"/>
      <c r="F10" s="210" t="s">
        <v>20</v>
      </c>
      <c r="G10" s="210"/>
      <c r="H10" s="210" t="s">
        <v>21</v>
      </c>
      <c r="I10" s="210"/>
      <c r="J10" s="210" t="s">
        <v>22</v>
      </c>
      <c r="K10" s="210"/>
      <c r="L10" s="210" t="s">
        <v>23</v>
      </c>
      <c r="M10" s="210"/>
      <c r="N10" s="210" t="s">
        <v>24</v>
      </c>
      <c r="O10" s="309"/>
      <c r="P10" s="310"/>
    </row>
    <row r="11" spans="1:16" s="185" customFormat="1" ht="12" customHeight="1">
      <c r="A11" s="206"/>
      <c r="B11" s="211"/>
      <c r="C11" s="212"/>
      <c r="D11" s="213"/>
      <c r="E11" s="214"/>
      <c r="F11" s="215"/>
      <c r="G11" s="215"/>
      <c r="H11" s="215"/>
      <c r="I11" s="311"/>
      <c r="J11" s="312"/>
      <c r="K11" s="313"/>
      <c r="L11" s="314"/>
      <c r="M11" s="226"/>
      <c r="N11" s="226"/>
      <c r="O11" s="315"/>
      <c r="P11" s="316"/>
    </row>
    <row r="12" spans="1:16" s="185" customFormat="1" ht="12" customHeight="1">
      <c r="A12" s="206"/>
      <c r="B12" s="216"/>
      <c r="C12" s="217"/>
      <c r="D12" s="218"/>
      <c r="E12" s="219"/>
      <c r="F12" s="220"/>
      <c r="G12" s="220"/>
      <c r="H12" s="220"/>
      <c r="I12" s="317"/>
      <c r="J12" s="318"/>
      <c r="K12" s="319"/>
      <c r="L12" s="320"/>
      <c r="M12" s="230"/>
      <c r="N12" s="230"/>
      <c r="O12" s="321"/>
      <c r="P12" s="322"/>
    </row>
    <row r="13" spans="1:16" s="185" customFormat="1" ht="12" customHeight="1">
      <c r="A13" s="206"/>
      <c r="B13" s="216"/>
      <c r="C13" s="217"/>
      <c r="D13" s="218"/>
      <c r="E13" s="219"/>
      <c r="F13" s="220"/>
      <c r="G13" s="220"/>
      <c r="H13" s="220"/>
      <c r="I13" s="317"/>
      <c r="J13" s="323"/>
      <c r="K13" s="324"/>
      <c r="L13" s="320"/>
      <c r="M13" s="230"/>
      <c r="N13" s="230"/>
      <c r="O13" s="321"/>
      <c r="P13" s="322"/>
    </row>
    <row r="14" spans="1:16" s="185" customFormat="1" ht="12" customHeight="1">
      <c r="A14" s="206"/>
      <c r="B14" s="216"/>
      <c r="C14" s="217"/>
      <c r="D14" s="218"/>
      <c r="E14" s="219"/>
      <c r="F14" s="221"/>
      <c r="G14" s="221"/>
      <c r="H14" s="220"/>
      <c r="I14" s="317"/>
      <c r="J14" s="323"/>
      <c r="K14" s="324"/>
      <c r="L14" s="320"/>
      <c r="M14" s="230"/>
      <c r="N14" s="230"/>
      <c r="O14" s="321"/>
      <c r="P14" s="322"/>
    </row>
    <row r="15" spans="1:16" s="185" customFormat="1" ht="12" customHeight="1">
      <c r="A15" s="206"/>
      <c r="B15" s="216">
        <v>44268</v>
      </c>
      <c r="C15" s="217"/>
      <c r="D15" s="222"/>
      <c r="E15" s="223"/>
      <c r="F15" s="224">
        <v>14</v>
      </c>
      <c r="G15" s="219"/>
      <c r="H15" s="221"/>
      <c r="I15" s="325"/>
      <c r="J15" s="318"/>
      <c r="K15" s="319"/>
      <c r="L15" s="320"/>
      <c r="M15" s="230"/>
      <c r="N15" s="230"/>
      <c r="O15" s="321"/>
      <c r="P15" s="322" t="s">
        <v>25</v>
      </c>
    </row>
    <row r="16" spans="1:16" s="185" customFormat="1" ht="12" customHeight="1">
      <c r="A16" s="206"/>
      <c r="B16" s="216"/>
      <c r="C16" s="217"/>
      <c r="D16" s="225"/>
      <c r="E16" s="226"/>
      <c r="F16" s="227"/>
      <c r="G16" s="228"/>
      <c r="H16" s="219" t="s">
        <v>26</v>
      </c>
      <c r="I16" s="326"/>
      <c r="J16" s="323"/>
      <c r="K16" s="324"/>
      <c r="L16" s="320"/>
      <c r="M16" s="230"/>
      <c r="N16" s="230"/>
      <c r="O16" s="321"/>
      <c r="P16" s="322"/>
    </row>
    <row r="17" spans="1:16" s="185" customFormat="1" ht="12" customHeight="1">
      <c r="A17" s="206"/>
      <c r="B17" s="216"/>
      <c r="C17" s="217"/>
      <c r="D17" s="225"/>
      <c r="E17" s="226"/>
      <c r="F17" s="226"/>
      <c r="G17" s="226"/>
      <c r="H17" s="227"/>
      <c r="I17" s="228"/>
      <c r="J17" s="219"/>
      <c r="K17" s="219"/>
      <c r="L17" s="319"/>
      <c r="M17" s="230"/>
      <c r="N17" s="230"/>
      <c r="O17" s="321"/>
      <c r="P17" s="322"/>
    </row>
    <row r="18" spans="1:16" s="185" customFormat="1" ht="12" customHeight="1">
      <c r="A18" s="206"/>
      <c r="B18" s="216"/>
      <c r="C18" s="217"/>
      <c r="D18" s="229"/>
      <c r="E18" s="230"/>
      <c r="F18" s="230"/>
      <c r="G18" s="230"/>
      <c r="H18" s="230"/>
      <c r="I18" s="318"/>
      <c r="J18" s="219"/>
      <c r="K18" s="219"/>
      <c r="L18" s="324"/>
      <c r="M18" s="327"/>
      <c r="N18" s="230"/>
      <c r="O18" s="321"/>
      <c r="P18" s="322"/>
    </row>
    <row r="19" spans="1:16" s="185" customFormat="1" ht="12" customHeight="1">
      <c r="A19" s="206"/>
      <c r="B19" s="216">
        <v>44261</v>
      </c>
      <c r="C19" s="217"/>
      <c r="D19" s="229"/>
      <c r="E19" s="230"/>
      <c r="F19" s="230"/>
      <c r="G19" s="230"/>
      <c r="H19" s="230"/>
      <c r="I19" s="230"/>
      <c r="J19" s="227"/>
      <c r="K19" s="228"/>
      <c r="L19" s="219">
        <v>9</v>
      </c>
      <c r="M19" s="219"/>
      <c r="N19" s="318"/>
      <c r="O19" s="328"/>
      <c r="P19" s="322" t="s">
        <v>27</v>
      </c>
    </row>
    <row r="20" spans="1:16" s="185" customFormat="1" ht="12" customHeight="1">
      <c r="A20" s="206"/>
      <c r="B20" s="216"/>
      <c r="C20" s="217"/>
      <c r="D20" s="229"/>
      <c r="E20" s="230"/>
      <c r="F20" s="230"/>
      <c r="G20" s="230"/>
      <c r="H20" s="230"/>
      <c r="I20" s="230"/>
      <c r="J20" s="230"/>
      <c r="K20" s="318"/>
      <c r="L20" s="219"/>
      <c r="M20" s="219"/>
      <c r="N20" s="318"/>
      <c r="O20" s="328"/>
      <c r="P20" s="322"/>
    </row>
    <row r="21" spans="1:16" s="185" customFormat="1" ht="12" customHeight="1">
      <c r="A21" s="206"/>
      <c r="B21" s="216"/>
      <c r="C21" s="217"/>
      <c r="D21" s="229"/>
      <c r="E21" s="230"/>
      <c r="F21" s="230"/>
      <c r="G21" s="230"/>
      <c r="H21" s="230"/>
      <c r="I21" s="230"/>
      <c r="J21" s="230"/>
      <c r="K21" s="318"/>
      <c r="L21" s="219"/>
      <c r="M21" s="219"/>
      <c r="N21" s="318"/>
      <c r="O21" s="328"/>
      <c r="P21" s="322"/>
    </row>
    <row r="22" spans="1:16" s="185" customFormat="1" ht="12" customHeight="1">
      <c r="A22" s="206"/>
      <c r="B22" s="216"/>
      <c r="C22" s="217"/>
      <c r="D22" s="229"/>
      <c r="E22" s="230"/>
      <c r="F22" s="230"/>
      <c r="G22" s="230"/>
      <c r="H22" s="230"/>
      <c r="I22" s="230"/>
      <c r="J22" s="230"/>
      <c r="K22" s="318"/>
      <c r="L22" s="219"/>
      <c r="M22" s="219"/>
      <c r="N22" s="318"/>
      <c r="O22" s="328"/>
      <c r="P22" s="322"/>
    </row>
    <row r="23" spans="1:16" s="185" customFormat="1" ht="12" customHeight="1">
      <c r="A23" s="206"/>
      <c r="B23" s="216"/>
      <c r="C23" s="217"/>
      <c r="D23" s="229"/>
      <c r="E23" s="230"/>
      <c r="F23" s="230"/>
      <c r="G23" s="230"/>
      <c r="H23" s="230"/>
      <c r="I23" s="230"/>
      <c r="J23" s="230"/>
      <c r="K23" s="318"/>
      <c r="L23" s="219"/>
      <c r="M23" s="219"/>
      <c r="N23" s="318"/>
      <c r="O23" s="328"/>
      <c r="P23" s="322"/>
    </row>
    <row r="24" spans="1:16" s="185" customFormat="1" ht="12" customHeight="1">
      <c r="A24" s="206"/>
      <c r="B24" s="216"/>
      <c r="C24" s="217"/>
      <c r="D24" s="229"/>
      <c r="E24" s="230"/>
      <c r="F24" s="230"/>
      <c r="G24" s="230"/>
      <c r="H24" s="230"/>
      <c r="I24" s="230"/>
      <c r="J24" s="230"/>
      <c r="K24" s="318"/>
      <c r="L24" s="219"/>
      <c r="M24" s="219"/>
      <c r="N24" s="318"/>
      <c r="O24" s="328"/>
      <c r="P24" s="322"/>
    </row>
    <row r="25" spans="1:16" s="185" customFormat="1" ht="12" customHeight="1">
      <c r="A25" s="206"/>
      <c r="B25" s="216"/>
      <c r="C25" s="217"/>
      <c r="D25" s="229"/>
      <c r="E25" s="230"/>
      <c r="F25" s="230"/>
      <c r="G25" s="230"/>
      <c r="H25" s="230"/>
      <c r="I25" s="230"/>
      <c r="J25" s="230"/>
      <c r="K25" s="318"/>
      <c r="L25" s="219"/>
      <c r="M25" s="219"/>
      <c r="N25" s="318"/>
      <c r="O25" s="328"/>
      <c r="P25" s="322"/>
    </row>
    <row r="26" spans="1:16" s="185" customFormat="1" ht="12" customHeight="1">
      <c r="A26" s="206"/>
      <c r="B26" s="216"/>
      <c r="C26" s="217"/>
      <c r="D26" s="229"/>
      <c r="E26" s="230"/>
      <c r="F26" s="230"/>
      <c r="G26" s="230"/>
      <c r="H26" s="230"/>
      <c r="I26" s="230"/>
      <c r="J26" s="230"/>
      <c r="K26" s="318"/>
      <c r="L26" s="219"/>
      <c r="M26" s="219"/>
      <c r="N26" s="318"/>
      <c r="O26" s="328"/>
      <c r="P26" s="322"/>
    </row>
    <row r="27" spans="1:16" s="185" customFormat="1" ht="12" customHeight="1">
      <c r="A27" s="231"/>
      <c r="B27" s="232">
        <v>44275</v>
      </c>
      <c r="C27" s="233"/>
      <c r="D27" s="234"/>
      <c r="E27" s="235"/>
      <c r="F27" s="235"/>
      <c r="G27" s="235"/>
      <c r="H27" s="235"/>
      <c r="I27" s="235"/>
      <c r="J27" s="235"/>
      <c r="K27" s="235"/>
      <c r="L27" s="329"/>
      <c r="M27" s="329"/>
      <c r="N27" s="330">
        <v>3</v>
      </c>
      <c r="O27" s="331"/>
      <c r="P27" s="332" t="s">
        <v>25</v>
      </c>
    </row>
    <row r="28" spans="1:16" s="184" customFormat="1" ht="8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</row>
    <row r="29" spans="1:9" ht="14.25">
      <c r="A29" s="237" t="s">
        <v>28</v>
      </c>
      <c r="B29" s="237"/>
      <c r="C29" s="237"/>
      <c r="D29" s="237"/>
      <c r="E29" s="237"/>
      <c r="F29" s="237"/>
      <c r="G29" s="237"/>
      <c r="H29" s="237"/>
      <c r="I29" s="237"/>
    </row>
    <row r="30" ht="3" customHeight="1"/>
    <row r="31" spans="1:16" ht="12" customHeight="1">
      <c r="A31" s="238" t="s">
        <v>29</v>
      </c>
      <c r="B31" s="239"/>
      <c r="C31" s="240"/>
      <c r="D31" s="240"/>
      <c r="E31" s="240"/>
      <c r="F31" s="240"/>
      <c r="G31" s="240"/>
      <c r="H31" s="241">
        <v>15</v>
      </c>
      <c r="J31" s="238" t="s">
        <v>30</v>
      </c>
      <c r="K31" s="240"/>
      <c r="L31" s="240"/>
      <c r="M31" s="240"/>
      <c r="N31" s="240"/>
      <c r="O31" s="240"/>
      <c r="P31" s="241">
        <v>4</v>
      </c>
    </row>
    <row r="32" spans="1:16" ht="12" customHeight="1">
      <c r="A32" s="242" t="s">
        <v>31</v>
      </c>
      <c r="B32" s="243"/>
      <c r="C32" s="244"/>
      <c r="D32" s="244"/>
      <c r="E32" s="244"/>
      <c r="F32" s="244"/>
      <c r="G32" s="244"/>
      <c r="H32" s="245"/>
      <c r="J32" s="246" t="s">
        <v>32</v>
      </c>
      <c r="K32" s="248"/>
      <c r="L32" s="248"/>
      <c r="M32" s="248"/>
      <c r="N32" s="248"/>
      <c r="O32" s="248"/>
      <c r="P32" s="249"/>
    </row>
    <row r="33" spans="1:16" ht="12" customHeight="1">
      <c r="A33" s="246" t="s">
        <v>33</v>
      </c>
      <c r="B33" s="247"/>
      <c r="C33" s="248"/>
      <c r="D33" s="248"/>
      <c r="E33" s="248"/>
      <c r="F33" s="248"/>
      <c r="G33" s="248"/>
      <c r="H33" s="249"/>
      <c r="J33" s="333" t="s">
        <v>34</v>
      </c>
      <c r="K33" s="334"/>
      <c r="L33" s="334"/>
      <c r="M33" s="334"/>
      <c r="N33" s="334"/>
      <c r="O33" s="334"/>
      <c r="P33" s="253">
        <f>SUM(P31:P32)</f>
        <v>4</v>
      </c>
    </row>
    <row r="34" spans="1:8" ht="24.75" customHeight="1">
      <c r="A34" s="250" t="s">
        <v>35</v>
      </c>
      <c r="B34" s="251"/>
      <c r="C34" s="252"/>
      <c r="D34" s="252"/>
      <c r="E34" s="252"/>
      <c r="F34" s="252"/>
      <c r="G34" s="252"/>
      <c r="H34" s="253">
        <f>H31+H32-H33</f>
        <v>15</v>
      </c>
    </row>
    <row r="35" spans="1:7" ht="3.75" customHeight="1">
      <c r="A35" s="254"/>
      <c r="B35" s="254"/>
      <c r="C35" s="254"/>
      <c r="D35" s="254"/>
      <c r="E35" s="254"/>
      <c r="F35" s="254"/>
      <c r="G35" s="254"/>
    </row>
    <row r="36" spans="1:16" ht="15.75" customHeight="1">
      <c r="A36" s="255" t="s">
        <v>36</v>
      </c>
      <c r="B36" s="256"/>
      <c r="C36" s="256"/>
      <c r="D36" s="256"/>
      <c r="E36" s="256"/>
      <c r="F36" s="256"/>
      <c r="G36" s="257"/>
      <c r="H36" s="258" t="s">
        <v>37</v>
      </c>
      <c r="I36" s="258"/>
      <c r="J36" s="258"/>
      <c r="K36" s="258"/>
      <c r="L36" s="258"/>
      <c r="M36" s="258" t="s">
        <v>38</v>
      </c>
      <c r="N36" s="258"/>
      <c r="O36" s="258"/>
      <c r="P36" s="335"/>
    </row>
    <row r="37" spans="1:16" s="186" customFormat="1" ht="12.75" customHeight="1">
      <c r="A37" s="259">
        <v>1</v>
      </c>
      <c r="B37" s="260"/>
      <c r="C37" s="261"/>
      <c r="D37" s="261"/>
      <c r="E37" s="261"/>
      <c r="F37" s="261"/>
      <c r="G37" s="262"/>
      <c r="H37" s="263"/>
      <c r="I37" s="263"/>
      <c r="J37" s="263"/>
      <c r="K37" s="263"/>
      <c r="L37" s="263"/>
      <c r="M37" s="263"/>
      <c r="N37" s="263"/>
      <c r="O37" s="263"/>
      <c r="P37" s="336"/>
    </row>
    <row r="38" spans="1:16" s="186" customFormat="1" ht="12.75" customHeight="1">
      <c r="A38" s="264">
        <v>2</v>
      </c>
      <c r="B38" s="265"/>
      <c r="C38" s="266"/>
      <c r="D38" s="266"/>
      <c r="E38" s="266"/>
      <c r="F38" s="266"/>
      <c r="G38" s="267"/>
      <c r="H38" s="268"/>
      <c r="I38" s="268"/>
      <c r="J38" s="268"/>
      <c r="K38" s="268"/>
      <c r="L38" s="268"/>
      <c r="M38" s="268"/>
      <c r="N38" s="268"/>
      <c r="O38" s="268"/>
      <c r="P38" s="337"/>
    </row>
    <row r="39" spans="1:16" s="186" customFormat="1" ht="12.75" customHeight="1">
      <c r="A39" s="264">
        <v>3</v>
      </c>
      <c r="B39" s="265"/>
      <c r="C39" s="266"/>
      <c r="D39" s="266"/>
      <c r="E39" s="266"/>
      <c r="F39" s="266"/>
      <c r="G39" s="267"/>
      <c r="H39" s="268"/>
      <c r="I39" s="268"/>
      <c r="J39" s="268"/>
      <c r="K39" s="268"/>
      <c r="L39" s="268"/>
      <c r="M39" s="268"/>
      <c r="N39" s="268"/>
      <c r="O39" s="268"/>
      <c r="P39" s="337"/>
    </row>
    <row r="40" spans="1:16" s="186" customFormat="1" ht="12.75" customHeight="1">
      <c r="A40" s="269">
        <v>4</v>
      </c>
      <c r="B40" s="265"/>
      <c r="C40" s="266"/>
      <c r="D40" s="266"/>
      <c r="E40" s="266"/>
      <c r="F40" s="266"/>
      <c r="G40" s="267"/>
      <c r="H40" s="270"/>
      <c r="I40" s="270"/>
      <c r="J40" s="270"/>
      <c r="K40" s="270"/>
      <c r="L40" s="270"/>
      <c r="M40" s="270"/>
      <c r="N40" s="270"/>
      <c r="O40" s="270"/>
      <c r="P40" s="338"/>
    </row>
    <row r="41" spans="1:16" s="186" customFormat="1" ht="12.75" customHeight="1">
      <c r="A41" s="264">
        <v>5</v>
      </c>
      <c r="B41" s="271"/>
      <c r="C41" s="272"/>
      <c r="D41" s="272"/>
      <c r="E41" s="272"/>
      <c r="F41" s="272"/>
      <c r="G41" s="273"/>
      <c r="H41" s="268"/>
      <c r="I41" s="268"/>
      <c r="J41" s="268"/>
      <c r="K41" s="268"/>
      <c r="L41" s="268"/>
      <c r="M41" s="268"/>
      <c r="N41" s="268"/>
      <c r="O41" s="268"/>
      <c r="P41" s="337"/>
    </row>
    <row r="42" spans="1:16" ht="3.75" customHeight="1">
      <c r="A42" s="199" t="s">
        <v>39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 ht="18.75" customHeight="1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</row>
    <row r="44" spans="1:16" ht="13.5" customHeight="1">
      <c r="A44" s="275" t="s">
        <v>40</v>
      </c>
      <c r="B44" s="276"/>
      <c r="C44" s="276"/>
      <c r="D44" s="276"/>
      <c r="E44" s="276"/>
      <c r="F44" s="276"/>
      <c r="G44" s="276"/>
      <c r="H44" s="277" t="s">
        <v>41</v>
      </c>
      <c r="I44" s="339"/>
      <c r="J44" s="339"/>
      <c r="K44" s="339"/>
      <c r="L44" s="340"/>
      <c r="M44" s="341" t="s">
        <v>42</v>
      </c>
      <c r="N44" s="341"/>
      <c r="O44" s="341"/>
      <c r="P44" s="342" t="s">
        <v>43</v>
      </c>
    </row>
    <row r="45" spans="1:16" ht="15.75" customHeight="1">
      <c r="A45" s="278" t="s">
        <v>44</v>
      </c>
      <c r="B45" s="279"/>
      <c r="C45" s="279"/>
      <c r="D45" s="279"/>
      <c r="E45" s="279"/>
      <c r="F45" s="279"/>
      <c r="G45" s="279"/>
      <c r="H45" s="280" t="s">
        <v>45</v>
      </c>
      <c r="I45" s="343"/>
      <c r="J45" s="343"/>
      <c r="K45" s="343"/>
      <c r="L45" s="344"/>
      <c r="M45" s="345" t="s">
        <v>46</v>
      </c>
      <c r="N45" s="345"/>
      <c r="O45" s="345"/>
      <c r="P45" s="346" t="s">
        <v>47</v>
      </c>
    </row>
    <row r="46" spans="7:12" ht="12.75" customHeight="1">
      <c r="G46" s="281" t="s">
        <v>48</v>
      </c>
      <c r="H46" s="281"/>
      <c r="I46" s="281"/>
      <c r="J46" s="281"/>
      <c r="K46" s="281"/>
      <c r="L46" s="281"/>
    </row>
    <row r="47" spans="7:12" ht="12" customHeight="1">
      <c r="G47" s="237" t="s">
        <v>49</v>
      </c>
      <c r="H47" s="237"/>
      <c r="I47" s="237"/>
      <c r="J47" s="237"/>
      <c r="K47" s="237"/>
      <c r="L47" s="237"/>
    </row>
    <row r="48" spans="7:15" ht="12" customHeight="1">
      <c r="G48" s="282" t="s">
        <v>50</v>
      </c>
      <c r="H48" s="282"/>
      <c r="I48" s="282"/>
      <c r="J48" s="282"/>
      <c r="K48" s="282"/>
      <c r="L48" s="282"/>
      <c r="M48" s="282"/>
      <c r="N48" s="282"/>
      <c r="O48" s="282"/>
    </row>
    <row r="49" spans="7:15" ht="12" customHeight="1">
      <c r="G49" s="282" t="s">
        <v>51</v>
      </c>
      <c r="H49" s="282"/>
      <c r="I49" s="282"/>
      <c r="J49" s="282"/>
      <c r="K49" s="282"/>
      <c r="L49" s="282"/>
      <c r="M49" s="282"/>
      <c r="N49" s="282"/>
      <c r="O49" s="282"/>
    </row>
    <row r="50" spans="7:15" ht="15" customHeight="1">
      <c r="G50" s="283" t="s">
        <v>52</v>
      </c>
      <c r="H50" s="283"/>
      <c r="I50" s="283"/>
      <c r="J50" s="283"/>
      <c r="K50" s="283"/>
      <c r="L50" s="283"/>
      <c r="M50" s="283"/>
      <c r="N50" s="283"/>
      <c r="O50" s="283"/>
    </row>
    <row r="51" spans="1:16" ht="15">
      <c r="A51" s="284" t="s">
        <v>53</v>
      </c>
      <c r="B51" s="285"/>
      <c r="C51" s="286"/>
      <c r="D51" s="286"/>
      <c r="E51" s="286"/>
      <c r="F51" s="286"/>
      <c r="G51" s="286" t="s">
        <v>54</v>
      </c>
      <c r="H51" s="286"/>
      <c r="I51" s="286"/>
      <c r="J51" s="286"/>
      <c r="K51" s="286"/>
      <c r="L51" s="286"/>
      <c r="M51" s="194" t="s">
        <v>55</v>
      </c>
      <c r="N51" s="194"/>
      <c r="O51" s="194"/>
      <c r="P51" s="301"/>
    </row>
    <row r="52" spans="1:16" ht="34.5" customHeight="1">
      <c r="A52" s="287" t="str">
        <f>N6</f>
        <v>Vanissa Suson</v>
      </c>
      <c r="B52" s="288"/>
      <c r="C52" s="289"/>
      <c r="D52" s="289"/>
      <c r="E52" s="289"/>
      <c r="F52" s="289"/>
      <c r="G52" s="289" t="str">
        <f>I6</f>
        <v>Brian Barbon</v>
      </c>
      <c r="H52" s="289"/>
      <c r="I52" s="289"/>
      <c r="J52" s="289"/>
      <c r="K52" s="289"/>
      <c r="L52" s="289"/>
      <c r="M52" s="347" t="s">
        <v>56</v>
      </c>
      <c r="N52" s="347"/>
      <c r="O52" s="347"/>
      <c r="P52" s="348"/>
    </row>
    <row r="53" spans="1:16" ht="15">
      <c r="A53" s="290" t="s">
        <v>6</v>
      </c>
      <c r="B53" s="291"/>
      <c r="C53" s="292"/>
      <c r="D53" s="292"/>
      <c r="E53" s="292"/>
      <c r="F53" s="292"/>
      <c r="G53" s="292" t="s">
        <v>5</v>
      </c>
      <c r="H53" s="292"/>
      <c r="I53" s="292"/>
      <c r="J53" s="292"/>
      <c r="K53" s="292"/>
      <c r="L53" s="292"/>
      <c r="M53" s="292" t="s">
        <v>57</v>
      </c>
      <c r="N53" s="292"/>
      <c r="O53" s="292"/>
      <c r="P53" s="349"/>
    </row>
    <row r="54" ht="3.75" customHeight="1"/>
    <row r="55" spans="1:16" s="182" customFormat="1" ht="12.75" customHeight="1">
      <c r="A55" s="293" t="s">
        <v>58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</row>
    <row r="56" spans="1:16" s="182" customFormat="1" ht="10.5" customHeight="1">
      <c r="A56" s="294">
        <v>1</v>
      </c>
      <c r="B56" s="295" t="s">
        <v>59</v>
      </c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</row>
    <row r="57" spans="1:16" s="182" customFormat="1" ht="10.5" customHeight="1">
      <c r="A57" s="294">
        <v>2</v>
      </c>
      <c r="B57" s="295" t="s">
        <v>60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</row>
    <row r="58" spans="1:16" s="182" customFormat="1" ht="10.5" customHeight="1">
      <c r="A58" s="294">
        <v>3</v>
      </c>
      <c r="B58" s="295" t="s">
        <v>61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</row>
    <row r="59" spans="1:16" s="182" customFormat="1" ht="10.5" customHeight="1">
      <c r="A59" s="294">
        <v>4</v>
      </c>
      <c r="B59" s="296" t="s">
        <v>62</v>
      </c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</row>
    <row r="60" spans="1:16" s="182" customFormat="1" ht="10.5" customHeight="1">
      <c r="A60" s="294">
        <v>5</v>
      </c>
      <c r="B60" s="295" t="s">
        <v>63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</row>
    <row r="61" spans="1:16" s="182" customFormat="1" ht="10.5" customHeight="1">
      <c r="A61" s="294">
        <v>6</v>
      </c>
      <c r="B61" s="297" t="s">
        <v>64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</sheetData>
  <sheetProtection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1" display="chbeatisula@yahoo.com"/>
    <hyperlink ref="H45" r:id="rId2" display="rizreyes3860@gmail.com"/>
  </hyperlinks>
  <printOptions/>
  <pageMargins left="0.45" right="0.25" top="0.39" bottom="0.3" header="0.3" footer="0.3"/>
  <pageSetup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="200" zoomScaleNormal="200" zoomScaleSheetLayoutView="100" workbookViewId="0" topLeftCell="A32">
      <selection activeCell="T11" sqref="T11"/>
    </sheetView>
  </sheetViews>
  <sheetFormatPr defaultColWidth="10.8515625" defaultRowHeight="15"/>
  <cols>
    <col min="1" max="1" width="2.7109375" style="1" customWidth="1"/>
    <col min="2" max="2" width="8.8515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4.28125" style="1" customWidth="1"/>
    <col min="22" max="22" width="4.140625" style="1" customWidth="1"/>
    <col min="23" max="23" width="5.7109375" style="1" customWidth="1"/>
    <col min="24" max="24" width="2.7109375" style="1" customWidth="1"/>
    <col min="25" max="26" width="4.7109375" style="1" customWidth="1"/>
    <col min="27" max="27" width="10.7109375" style="1" customWidth="1"/>
    <col min="28" max="16384" width="10.8515625" style="1" customWidth="1"/>
  </cols>
  <sheetData>
    <row r="1" spans="1:27" ht="15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" customHeight="1">
      <c r="A2" s="68" t="s">
        <v>66</v>
      </c>
      <c r="B2" s="68"/>
      <c r="C2" s="68"/>
      <c r="D2" s="68"/>
      <c r="E2" s="68"/>
      <c r="F2" s="69" t="s">
        <v>67</v>
      </c>
      <c r="G2" s="69"/>
      <c r="H2" s="69"/>
      <c r="I2" s="69"/>
      <c r="J2" s="69"/>
      <c r="K2" s="69"/>
      <c r="L2" s="69" t="s">
        <v>68</v>
      </c>
      <c r="M2" s="69"/>
      <c r="N2" s="69"/>
      <c r="O2" s="69"/>
      <c r="P2" s="69"/>
      <c r="Q2" s="69"/>
      <c r="R2" s="69" t="s">
        <v>69</v>
      </c>
      <c r="S2" s="69"/>
      <c r="T2" s="68" t="s">
        <v>70</v>
      </c>
      <c r="U2" s="68"/>
      <c r="V2" s="68"/>
      <c r="W2" s="68"/>
      <c r="X2" s="68" t="s">
        <v>71</v>
      </c>
      <c r="Y2" s="68"/>
      <c r="Z2" s="68"/>
      <c r="AA2" s="68"/>
    </row>
    <row r="3" spans="1:27" s="63" customFormat="1" ht="18.75" customHeight="1">
      <c r="A3" s="70" t="str">
        <f>'Summary of Activities'!A6</f>
        <v>Cebu North </v>
      </c>
      <c r="B3" s="70"/>
      <c r="C3" s="70"/>
      <c r="D3" s="70"/>
      <c r="E3" s="70"/>
      <c r="F3" s="70" t="str">
        <f>'Summary of Activities'!I6</f>
        <v>Brian Barbon</v>
      </c>
      <c r="G3" s="70"/>
      <c r="H3" s="70"/>
      <c r="I3" s="70"/>
      <c r="J3" s="70"/>
      <c r="K3" s="70"/>
      <c r="L3" s="70" t="str">
        <f>'Summary of Activities'!N6</f>
        <v>Vanissa Suson</v>
      </c>
      <c r="M3" s="70"/>
      <c r="N3" s="70"/>
      <c r="O3" s="70"/>
      <c r="P3" s="70"/>
      <c r="Q3" s="70"/>
      <c r="R3" s="70" t="str">
        <f>'Summary of Activities'!H6</f>
        <v>1D</v>
      </c>
      <c r="S3" s="70"/>
      <c r="T3" s="148">
        <f>'Summary of Activities'!K2</f>
        <v>44258</v>
      </c>
      <c r="U3" s="148"/>
      <c r="V3" s="148"/>
      <c r="W3" s="148"/>
      <c r="X3" s="149" t="str">
        <f>'Summary of Activities'!O8</f>
        <v>April 15,2021</v>
      </c>
      <c r="Y3" s="149"/>
      <c r="Z3" s="149"/>
      <c r="AA3" s="149"/>
    </row>
    <row r="4" spans="1:27" s="64" customFormat="1" ht="12" customHeight="1">
      <c r="A4" s="71" t="s">
        <v>72</v>
      </c>
      <c r="B4" s="72"/>
      <c r="C4" s="73" t="s">
        <v>73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50"/>
      <c r="X4" s="151" t="s">
        <v>74</v>
      </c>
      <c r="Y4" s="167"/>
      <c r="Z4" s="167"/>
      <c r="AA4" s="168"/>
    </row>
    <row r="5" spans="1:27" s="65" customFormat="1" ht="13.5">
      <c r="A5" s="34">
        <v>1</v>
      </c>
      <c r="B5" s="75">
        <f>'Summary of Activities'!B19</f>
        <v>44261</v>
      </c>
      <c r="C5" s="76" t="s">
        <v>75</v>
      </c>
      <c r="D5" s="77"/>
      <c r="E5" s="78"/>
      <c r="F5" s="79" t="s">
        <v>76</v>
      </c>
      <c r="G5" s="77"/>
      <c r="H5" s="80"/>
      <c r="I5" s="76" t="s">
        <v>77</v>
      </c>
      <c r="J5" s="77"/>
      <c r="K5" s="78"/>
      <c r="L5" s="79" t="s">
        <v>78</v>
      </c>
      <c r="M5" s="77"/>
      <c r="N5" s="80"/>
      <c r="O5" s="76" t="s">
        <v>79</v>
      </c>
      <c r="P5" s="77"/>
      <c r="Q5" s="78"/>
      <c r="R5" s="79" t="s">
        <v>80</v>
      </c>
      <c r="S5" s="77"/>
      <c r="T5" s="80"/>
      <c r="U5" s="152" t="s">
        <v>81</v>
      </c>
      <c r="V5" s="153"/>
      <c r="W5" s="154"/>
      <c r="X5" s="155" t="s">
        <v>82</v>
      </c>
      <c r="Y5" s="169" t="s">
        <v>83</v>
      </c>
      <c r="Z5" s="169"/>
      <c r="AA5" s="170"/>
    </row>
    <row r="6" spans="1:27" s="66" customFormat="1" ht="12.75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>
        <v>50</v>
      </c>
      <c r="M6" s="83">
        <v>5</v>
      </c>
      <c r="N6" s="86">
        <v>34560</v>
      </c>
      <c r="O6" s="82"/>
      <c r="P6" s="83"/>
      <c r="Q6" s="84"/>
      <c r="R6" s="85"/>
      <c r="S6" s="83"/>
      <c r="T6" s="86"/>
      <c r="U6" s="85"/>
      <c r="V6" s="83"/>
      <c r="W6" s="86"/>
      <c r="X6" s="156"/>
      <c r="Y6" s="171" t="s">
        <v>84</v>
      </c>
      <c r="Z6" s="171"/>
      <c r="AA6" s="172"/>
    </row>
    <row r="7" spans="1:27" ht="15.75" customHeight="1">
      <c r="A7" s="87"/>
      <c r="B7" s="88"/>
      <c r="C7" s="89" t="s">
        <v>85</v>
      </c>
      <c r="D7" s="90"/>
      <c r="E7" s="91" t="s">
        <v>86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57" t="s">
        <v>87</v>
      </c>
      <c r="R7" s="158"/>
      <c r="S7" s="159"/>
      <c r="T7" s="160" t="s">
        <v>88</v>
      </c>
      <c r="U7" s="161"/>
      <c r="V7" s="161"/>
      <c r="W7" s="161"/>
      <c r="X7" s="161"/>
      <c r="Y7" s="161"/>
      <c r="Z7" s="161"/>
      <c r="AA7" s="173"/>
    </row>
    <row r="8" ht="4.5" customHeight="1"/>
    <row r="9" spans="1:27" s="64" customFormat="1" ht="12" customHeight="1">
      <c r="A9" s="71" t="s">
        <v>72</v>
      </c>
      <c r="B9" s="72"/>
      <c r="C9" s="73" t="s">
        <v>73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150"/>
      <c r="X9" s="162" t="s">
        <v>74</v>
      </c>
      <c r="Y9" s="167"/>
      <c r="Z9" s="167"/>
      <c r="AA9" s="168"/>
    </row>
    <row r="10" spans="1:27" s="65" customFormat="1" ht="12.75">
      <c r="A10" s="34">
        <v>2</v>
      </c>
      <c r="B10" s="75">
        <f>'Summary of Activities'!B20</f>
        <v>0</v>
      </c>
      <c r="C10" s="76" t="s">
        <v>75</v>
      </c>
      <c r="D10" s="77"/>
      <c r="E10" s="78"/>
      <c r="F10" s="79" t="s">
        <v>76</v>
      </c>
      <c r="G10" s="77"/>
      <c r="H10" s="80"/>
      <c r="I10" s="76" t="s">
        <v>77</v>
      </c>
      <c r="J10" s="77"/>
      <c r="K10" s="78"/>
      <c r="L10" s="79" t="s">
        <v>78</v>
      </c>
      <c r="M10" s="77"/>
      <c r="N10" s="80"/>
      <c r="O10" s="76" t="s">
        <v>79</v>
      </c>
      <c r="P10" s="77"/>
      <c r="Q10" s="78"/>
      <c r="R10" s="79" t="s">
        <v>80</v>
      </c>
      <c r="S10" s="77"/>
      <c r="T10" s="80"/>
      <c r="U10" s="163" t="s">
        <v>81</v>
      </c>
      <c r="V10" s="164"/>
      <c r="W10" s="165"/>
      <c r="X10" s="155" t="s">
        <v>82</v>
      </c>
      <c r="Y10" s="169" t="s">
        <v>83</v>
      </c>
      <c r="Z10" s="169"/>
      <c r="AA10" s="170"/>
    </row>
    <row r="11" spans="1:27" s="66" customFormat="1" ht="12.75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85"/>
      <c r="V11" s="83"/>
      <c r="W11" s="86"/>
      <c r="X11" s="156"/>
      <c r="Y11" s="171" t="s">
        <v>84</v>
      </c>
      <c r="Z11" s="171"/>
      <c r="AA11" s="172"/>
    </row>
    <row r="12" spans="1:27" ht="12.75">
      <c r="A12" s="87"/>
      <c r="B12" s="88"/>
      <c r="C12" s="89" t="s">
        <v>85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6" t="s">
        <v>87</v>
      </c>
      <c r="R12" s="166"/>
      <c r="S12" s="166"/>
      <c r="T12" s="91"/>
      <c r="U12" s="91"/>
      <c r="V12" s="91"/>
      <c r="W12" s="91"/>
      <c r="X12" s="91"/>
      <c r="Y12" s="91"/>
      <c r="Z12" s="91"/>
      <c r="AA12" s="174"/>
    </row>
    <row r="13" ht="4.5" customHeight="1"/>
    <row r="14" spans="1:27" s="64" customFormat="1" ht="12" customHeight="1">
      <c r="A14" s="71" t="s">
        <v>72</v>
      </c>
      <c r="B14" s="72"/>
      <c r="C14" s="73" t="s">
        <v>73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50"/>
      <c r="X14" s="151" t="s">
        <v>74</v>
      </c>
      <c r="Y14" s="167"/>
      <c r="Z14" s="167"/>
      <c r="AA14" s="168"/>
    </row>
    <row r="15" spans="1:27" s="65" customFormat="1" ht="12.75">
      <c r="A15" s="34">
        <v>3</v>
      </c>
      <c r="B15" s="75">
        <f>'Summary of Activities'!B21</f>
        <v>0</v>
      </c>
      <c r="C15" s="76" t="s">
        <v>75</v>
      </c>
      <c r="D15" s="77"/>
      <c r="E15" s="78"/>
      <c r="F15" s="79" t="s">
        <v>76</v>
      </c>
      <c r="G15" s="77"/>
      <c r="H15" s="80"/>
      <c r="I15" s="76" t="s">
        <v>77</v>
      </c>
      <c r="J15" s="77"/>
      <c r="K15" s="78"/>
      <c r="L15" s="79" t="s">
        <v>78</v>
      </c>
      <c r="M15" s="77"/>
      <c r="N15" s="80"/>
      <c r="O15" s="76" t="s">
        <v>79</v>
      </c>
      <c r="P15" s="77"/>
      <c r="Q15" s="78"/>
      <c r="R15" s="79" t="s">
        <v>80</v>
      </c>
      <c r="S15" s="77"/>
      <c r="T15" s="80"/>
      <c r="U15" s="163" t="s">
        <v>81</v>
      </c>
      <c r="V15" s="164"/>
      <c r="W15" s="165"/>
      <c r="X15" s="155" t="s">
        <v>82</v>
      </c>
      <c r="Y15" s="169" t="s">
        <v>83</v>
      </c>
      <c r="Z15" s="169"/>
      <c r="AA15" s="170"/>
    </row>
    <row r="16" spans="1:27" s="66" customFormat="1" ht="12.75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85"/>
      <c r="V16" s="83"/>
      <c r="W16" s="86"/>
      <c r="X16" s="156"/>
      <c r="Y16" s="171" t="s">
        <v>84</v>
      </c>
      <c r="Z16" s="171"/>
      <c r="AA16" s="172"/>
    </row>
    <row r="17" spans="1:27" ht="12.75">
      <c r="A17" s="87"/>
      <c r="B17" s="88"/>
      <c r="C17" s="89" t="s">
        <v>85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6" t="s">
        <v>87</v>
      </c>
      <c r="R17" s="166"/>
      <c r="S17" s="166"/>
      <c r="T17" s="91"/>
      <c r="U17" s="91"/>
      <c r="V17" s="91"/>
      <c r="W17" s="91"/>
      <c r="X17" s="91"/>
      <c r="Y17" s="91"/>
      <c r="Z17" s="91"/>
      <c r="AA17" s="174"/>
    </row>
    <row r="18" ht="6" customHeight="1"/>
    <row r="19" spans="1:27" s="64" customFormat="1" ht="12" customHeight="1">
      <c r="A19" s="71" t="s">
        <v>72</v>
      </c>
      <c r="B19" s="72"/>
      <c r="C19" s="73" t="s">
        <v>73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50"/>
      <c r="X19" s="151" t="s">
        <v>74</v>
      </c>
      <c r="Y19" s="167"/>
      <c r="Z19" s="167"/>
      <c r="AA19" s="168"/>
    </row>
    <row r="20" spans="1:27" s="65" customFormat="1" ht="12.75">
      <c r="A20" s="34">
        <v>4</v>
      </c>
      <c r="B20" s="75">
        <f>'Summary of Activities'!B22</f>
        <v>0</v>
      </c>
      <c r="C20" s="76" t="s">
        <v>75</v>
      </c>
      <c r="D20" s="77"/>
      <c r="E20" s="78"/>
      <c r="F20" s="79" t="s">
        <v>76</v>
      </c>
      <c r="G20" s="77"/>
      <c r="H20" s="80"/>
      <c r="I20" s="76" t="s">
        <v>77</v>
      </c>
      <c r="J20" s="77"/>
      <c r="K20" s="78"/>
      <c r="L20" s="79" t="s">
        <v>78</v>
      </c>
      <c r="M20" s="77"/>
      <c r="N20" s="80"/>
      <c r="O20" s="76" t="s">
        <v>79</v>
      </c>
      <c r="P20" s="77"/>
      <c r="Q20" s="78"/>
      <c r="R20" s="79" t="s">
        <v>80</v>
      </c>
      <c r="S20" s="77"/>
      <c r="T20" s="80"/>
      <c r="U20" s="163" t="s">
        <v>81</v>
      </c>
      <c r="V20" s="164"/>
      <c r="W20" s="165"/>
      <c r="X20" s="155" t="s">
        <v>82</v>
      </c>
      <c r="Y20" s="169" t="s">
        <v>83</v>
      </c>
      <c r="Z20" s="169"/>
      <c r="AA20" s="170"/>
    </row>
    <row r="21" spans="1:27" s="66" customFormat="1" ht="12.75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85"/>
      <c r="V21" s="83"/>
      <c r="W21" s="86"/>
      <c r="X21" s="156"/>
      <c r="Y21" s="171" t="s">
        <v>84</v>
      </c>
      <c r="Z21" s="171"/>
      <c r="AA21" s="172"/>
    </row>
    <row r="22" spans="1:27" ht="12.75">
      <c r="A22" s="87"/>
      <c r="B22" s="88"/>
      <c r="C22" s="89" t="s">
        <v>85</v>
      </c>
      <c r="D22" s="90"/>
      <c r="E22" s="91" t="s">
        <v>89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6" t="s">
        <v>87</v>
      </c>
      <c r="R22" s="166"/>
      <c r="S22" s="166"/>
      <c r="T22" s="91"/>
      <c r="U22" s="91"/>
      <c r="V22" s="91"/>
      <c r="W22" s="91"/>
      <c r="X22" s="91"/>
      <c r="Y22" s="91"/>
      <c r="Z22" s="91"/>
      <c r="AA22" s="174"/>
    </row>
    <row r="23" ht="6" customHeight="1"/>
    <row r="24" spans="1:27" s="64" customFormat="1" ht="12" customHeight="1">
      <c r="A24" s="71" t="s">
        <v>72</v>
      </c>
      <c r="B24" s="72"/>
      <c r="C24" s="73" t="s">
        <v>73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50"/>
      <c r="X24" s="151" t="s">
        <v>74</v>
      </c>
      <c r="Y24" s="167"/>
      <c r="Z24" s="167"/>
      <c r="AA24" s="168"/>
    </row>
    <row r="25" spans="1:27" s="65" customFormat="1" ht="12.75">
      <c r="A25" s="34">
        <v>5</v>
      </c>
      <c r="B25" s="75">
        <f>'Summary of Activities'!B23</f>
        <v>0</v>
      </c>
      <c r="C25" s="76" t="s">
        <v>75</v>
      </c>
      <c r="D25" s="77"/>
      <c r="E25" s="78"/>
      <c r="F25" s="79" t="s">
        <v>76</v>
      </c>
      <c r="G25" s="77"/>
      <c r="H25" s="80"/>
      <c r="I25" s="76" t="s">
        <v>77</v>
      </c>
      <c r="J25" s="77"/>
      <c r="K25" s="78"/>
      <c r="L25" s="79" t="s">
        <v>78</v>
      </c>
      <c r="M25" s="77"/>
      <c r="N25" s="80"/>
      <c r="O25" s="76" t="s">
        <v>79</v>
      </c>
      <c r="P25" s="77"/>
      <c r="Q25" s="78"/>
      <c r="R25" s="79" t="s">
        <v>80</v>
      </c>
      <c r="S25" s="77"/>
      <c r="T25" s="80"/>
      <c r="U25" s="163" t="s">
        <v>81</v>
      </c>
      <c r="V25" s="164"/>
      <c r="W25" s="165"/>
      <c r="X25" s="155"/>
      <c r="Y25" s="169" t="s">
        <v>83</v>
      </c>
      <c r="Z25" s="169"/>
      <c r="AA25" s="170"/>
    </row>
    <row r="26" spans="1:27" s="66" customFormat="1" ht="12.75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85"/>
      <c r="V26" s="83"/>
      <c r="W26" s="86"/>
      <c r="X26" s="156"/>
      <c r="Y26" s="171" t="s">
        <v>84</v>
      </c>
      <c r="Z26" s="171"/>
      <c r="AA26" s="172"/>
    </row>
    <row r="27" spans="1:27" ht="12.75">
      <c r="A27" s="87"/>
      <c r="B27" s="88"/>
      <c r="C27" s="89" t="s">
        <v>85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6" t="s">
        <v>87</v>
      </c>
      <c r="R27" s="166"/>
      <c r="S27" s="166"/>
      <c r="T27" s="91"/>
      <c r="U27" s="91"/>
      <c r="V27" s="91"/>
      <c r="W27" s="91"/>
      <c r="X27" s="91"/>
      <c r="Y27" s="91"/>
      <c r="Z27" s="91"/>
      <c r="AA27" s="174"/>
    </row>
    <row r="28" ht="4.5" customHeight="1"/>
    <row r="29" spans="1:27" s="64" customFormat="1" ht="12" customHeight="1">
      <c r="A29" s="71" t="s">
        <v>72</v>
      </c>
      <c r="B29" s="72"/>
      <c r="C29" s="73" t="s">
        <v>73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50"/>
      <c r="X29" s="151" t="s">
        <v>74</v>
      </c>
      <c r="Y29" s="167"/>
      <c r="Z29" s="167"/>
      <c r="AA29" s="168"/>
    </row>
    <row r="30" spans="1:27" s="65" customFormat="1" ht="12.75">
      <c r="A30" s="34">
        <v>6</v>
      </c>
      <c r="B30" s="75">
        <f>'Summary of Activities'!B24</f>
        <v>0</v>
      </c>
      <c r="C30" s="76" t="s">
        <v>75</v>
      </c>
      <c r="D30" s="77"/>
      <c r="E30" s="78"/>
      <c r="F30" s="79" t="s">
        <v>76</v>
      </c>
      <c r="G30" s="77"/>
      <c r="H30" s="80"/>
      <c r="I30" s="76" t="s">
        <v>77</v>
      </c>
      <c r="J30" s="77"/>
      <c r="K30" s="78"/>
      <c r="L30" s="79" t="s">
        <v>78</v>
      </c>
      <c r="M30" s="77"/>
      <c r="N30" s="80"/>
      <c r="O30" s="76" t="s">
        <v>79</v>
      </c>
      <c r="P30" s="77"/>
      <c r="Q30" s="78"/>
      <c r="R30" s="79" t="s">
        <v>80</v>
      </c>
      <c r="S30" s="77"/>
      <c r="T30" s="80"/>
      <c r="U30" s="163" t="s">
        <v>81</v>
      </c>
      <c r="V30" s="164"/>
      <c r="W30" s="165"/>
      <c r="X30" s="155"/>
      <c r="Y30" s="169" t="s">
        <v>83</v>
      </c>
      <c r="Z30" s="169"/>
      <c r="AA30" s="170"/>
    </row>
    <row r="31" spans="1:27" s="66" customFormat="1" ht="12.75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85"/>
      <c r="V31" s="83"/>
      <c r="W31" s="86"/>
      <c r="X31" s="156"/>
      <c r="Y31" s="171" t="s">
        <v>84</v>
      </c>
      <c r="Z31" s="171"/>
      <c r="AA31" s="172"/>
    </row>
    <row r="32" spans="1:27" ht="12.75">
      <c r="A32" s="87"/>
      <c r="B32" s="88"/>
      <c r="C32" s="89" t="s">
        <v>85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6" t="s">
        <v>87</v>
      </c>
      <c r="R32" s="166"/>
      <c r="S32" s="166"/>
      <c r="T32" s="91"/>
      <c r="U32" s="91"/>
      <c r="V32" s="91"/>
      <c r="W32" s="91"/>
      <c r="X32" s="91"/>
      <c r="Y32" s="91"/>
      <c r="Z32" s="91"/>
      <c r="AA32" s="174"/>
    </row>
    <row r="33" ht="6" customHeight="1"/>
    <row r="34" spans="1:27" s="64" customFormat="1" ht="12" customHeight="1">
      <c r="A34" s="71" t="s">
        <v>72</v>
      </c>
      <c r="B34" s="72"/>
      <c r="C34" s="73" t="s">
        <v>73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50"/>
      <c r="X34" s="162" t="s">
        <v>74</v>
      </c>
      <c r="Y34" s="167"/>
      <c r="Z34" s="167"/>
      <c r="AA34" s="168"/>
    </row>
    <row r="35" spans="1:27" s="65" customFormat="1" ht="12.75">
      <c r="A35" s="34">
        <v>7</v>
      </c>
      <c r="B35" s="75">
        <f>'Summary of Activities'!B25</f>
        <v>0</v>
      </c>
      <c r="C35" s="76" t="s">
        <v>75</v>
      </c>
      <c r="D35" s="77"/>
      <c r="E35" s="78"/>
      <c r="F35" s="79" t="s">
        <v>76</v>
      </c>
      <c r="G35" s="77"/>
      <c r="H35" s="80"/>
      <c r="I35" s="76" t="s">
        <v>77</v>
      </c>
      <c r="J35" s="77"/>
      <c r="K35" s="78"/>
      <c r="L35" s="79" t="s">
        <v>78</v>
      </c>
      <c r="M35" s="77"/>
      <c r="N35" s="80"/>
      <c r="O35" s="76" t="s">
        <v>79</v>
      </c>
      <c r="P35" s="77"/>
      <c r="Q35" s="78"/>
      <c r="R35" s="79" t="s">
        <v>80</v>
      </c>
      <c r="S35" s="77"/>
      <c r="T35" s="80"/>
      <c r="U35" s="163" t="s">
        <v>81</v>
      </c>
      <c r="V35" s="164"/>
      <c r="W35" s="165"/>
      <c r="X35" s="155"/>
      <c r="Y35" s="169" t="s">
        <v>83</v>
      </c>
      <c r="Z35" s="169"/>
      <c r="AA35" s="170"/>
    </row>
    <row r="36" spans="1:27" s="66" customFormat="1" ht="12.75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85"/>
      <c r="V36" s="83"/>
      <c r="W36" s="86"/>
      <c r="X36" s="156"/>
      <c r="Y36" s="171" t="s">
        <v>84</v>
      </c>
      <c r="Z36" s="171"/>
      <c r="AA36" s="172"/>
    </row>
    <row r="37" spans="1:27" ht="12.75">
      <c r="A37" s="87"/>
      <c r="B37" s="88"/>
      <c r="C37" s="89" t="s">
        <v>85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6" t="s">
        <v>87</v>
      </c>
      <c r="R37" s="166"/>
      <c r="S37" s="166"/>
      <c r="T37" s="91"/>
      <c r="U37" s="91"/>
      <c r="V37" s="91"/>
      <c r="W37" s="91"/>
      <c r="X37" s="91"/>
      <c r="Y37" s="91"/>
      <c r="Z37" s="91"/>
      <c r="AA37" s="174"/>
    </row>
    <row r="38" ht="6" customHeight="1"/>
    <row r="39" spans="1:27" s="64" customFormat="1" ht="12" customHeight="1">
      <c r="A39" s="71" t="s">
        <v>72</v>
      </c>
      <c r="B39" s="72"/>
      <c r="C39" s="73" t="s">
        <v>73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50"/>
      <c r="X39" s="162" t="s">
        <v>74</v>
      </c>
      <c r="Y39" s="167"/>
      <c r="Z39" s="167"/>
      <c r="AA39" s="168"/>
    </row>
    <row r="40" spans="1:27" s="65" customFormat="1" ht="12.75">
      <c r="A40" s="34">
        <v>8</v>
      </c>
      <c r="B40" s="75">
        <f>'Summary of Activities'!B26</f>
        <v>0</v>
      </c>
      <c r="C40" s="76" t="s">
        <v>75</v>
      </c>
      <c r="D40" s="77"/>
      <c r="E40" s="78"/>
      <c r="F40" s="79" t="s">
        <v>76</v>
      </c>
      <c r="G40" s="77"/>
      <c r="H40" s="80"/>
      <c r="I40" s="76" t="s">
        <v>77</v>
      </c>
      <c r="J40" s="77"/>
      <c r="K40" s="78"/>
      <c r="L40" s="79" t="s">
        <v>78</v>
      </c>
      <c r="M40" s="77"/>
      <c r="N40" s="80"/>
      <c r="O40" s="76" t="s">
        <v>79</v>
      </c>
      <c r="P40" s="77"/>
      <c r="Q40" s="78"/>
      <c r="R40" s="79" t="s">
        <v>80</v>
      </c>
      <c r="S40" s="77"/>
      <c r="T40" s="80"/>
      <c r="U40" s="163" t="s">
        <v>81</v>
      </c>
      <c r="V40" s="164"/>
      <c r="W40" s="165"/>
      <c r="X40" s="155"/>
      <c r="Y40" s="169" t="s">
        <v>83</v>
      </c>
      <c r="Z40" s="169"/>
      <c r="AA40" s="170"/>
    </row>
    <row r="41" spans="1:27" s="66" customFormat="1" ht="12.75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85"/>
      <c r="V41" s="83"/>
      <c r="W41" s="86"/>
      <c r="X41" s="156"/>
      <c r="Y41" s="171" t="s">
        <v>84</v>
      </c>
      <c r="Z41" s="171"/>
      <c r="AA41" s="172"/>
    </row>
    <row r="42" spans="1:27" ht="12.75">
      <c r="A42" s="87"/>
      <c r="B42" s="88"/>
      <c r="C42" s="89" t="s">
        <v>85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6" t="s">
        <v>87</v>
      </c>
      <c r="R42" s="166"/>
      <c r="S42" s="166"/>
      <c r="T42" s="91"/>
      <c r="U42" s="91"/>
      <c r="V42" s="91"/>
      <c r="W42" s="91"/>
      <c r="X42" s="91"/>
      <c r="Y42" s="91"/>
      <c r="Z42" s="91"/>
      <c r="AA42" s="174"/>
    </row>
    <row r="43" ht="6" customHeight="1"/>
    <row r="44" spans="1:27" ht="15" customHeight="1">
      <c r="A44" s="92" t="s">
        <v>90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9"/>
      <c r="N44" s="120" t="s">
        <v>91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ht="12" customHeight="1">
      <c r="A45" s="94" t="s">
        <v>92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1"/>
      <c r="M45" s="122">
        <v>1</v>
      </c>
      <c r="N45" s="123" t="s">
        <v>93</v>
      </c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75"/>
    </row>
    <row r="46" spans="1:27" ht="14.25">
      <c r="A46" s="96"/>
      <c r="B46" s="97" t="s">
        <v>94</v>
      </c>
      <c r="C46" s="97"/>
      <c r="D46" s="97"/>
      <c r="E46" s="97"/>
      <c r="F46" s="98" t="s">
        <v>95</v>
      </c>
      <c r="G46" s="98"/>
      <c r="H46" s="99" t="s">
        <v>96</v>
      </c>
      <c r="I46" s="125"/>
      <c r="J46" s="98" t="s">
        <v>97</v>
      </c>
      <c r="K46" s="98"/>
      <c r="L46" s="126"/>
      <c r="M46" s="122">
        <v>2</v>
      </c>
      <c r="N46" s="127" t="s">
        <v>98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76"/>
    </row>
    <row r="47" spans="1:27" ht="12" customHeight="1">
      <c r="A47" s="100">
        <v>1</v>
      </c>
      <c r="B47" s="101" t="s">
        <v>75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9">
        <f>E6+E11+E16+E21+E26+E31+E36+E41</f>
        <v>0</v>
      </c>
      <c r="K47" s="129"/>
      <c r="L47" s="130"/>
      <c r="M47" s="122">
        <v>3</v>
      </c>
      <c r="N47" s="131" t="s">
        <v>99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77"/>
    </row>
    <row r="48" spans="1:27" ht="12" customHeight="1">
      <c r="A48" s="100">
        <v>2</v>
      </c>
      <c r="B48" s="101" t="s">
        <v>76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9">
        <f>H6+H11+H16+H21+H26+H31+H36+H41</f>
        <v>0</v>
      </c>
      <c r="K48" s="129"/>
      <c r="L48" s="130"/>
      <c r="M48" s="133">
        <v>4</v>
      </c>
      <c r="N48" s="134" t="s">
        <v>100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78"/>
    </row>
    <row r="49" spans="1:27" ht="12" customHeight="1">
      <c r="A49" s="100">
        <v>3</v>
      </c>
      <c r="B49" s="101" t="s">
        <v>77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9">
        <f>K6+K11+K16+K21+K26+K31+K36+K41</f>
        <v>0</v>
      </c>
      <c r="K49" s="129"/>
      <c r="L49" s="130"/>
      <c r="M49" s="133"/>
      <c r="N49" s="134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78"/>
    </row>
    <row r="50" spans="1:27" ht="12" customHeight="1">
      <c r="A50" s="100">
        <v>4</v>
      </c>
      <c r="B50" s="101" t="s">
        <v>78</v>
      </c>
      <c r="C50" s="101"/>
      <c r="D50" s="101"/>
      <c r="E50" s="101"/>
      <c r="F50" s="102">
        <f>L6+L11+L16+L21+L26+L31+L36+L41</f>
        <v>50</v>
      </c>
      <c r="G50" s="103"/>
      <c r="H50" s="102">
        <f>M6+M11+M16+M21+M26+M31+M36+M41</f>
        <v>5</v>
      </c>
      <c r="I50" s="103"/>
      <c r="J50" s="129">
        <f>N6+N11+N16+N21+N26+N31+N36+N41</f>
        <v>34560</v>
      </c>
      <c r="K50" s="129"/>
      <c r="L50" s="130"/>
      <c r="M50" s="133">
        <v>5</v>
      </c>
      <c r="N50" s="136" t="s">
        <v>101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79"/>
    </row>
    <row r="51" spans="1:27" ht="12" customHeight="1">
      <c r="A51" s="100">
        <v>5</v>
      </c>
      <c r="B51" s="101" t="s">
        <v>102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9">
        <f>Q6+Q11+Q16+Q21+Q26+Q31+Q36+Q41</f>
        <v>0</v>
      </c>
      <c r="K51" s="129"/>
      <c r="L51" s="130"/>
      <c r="M51" s="133"/>
      <c r="N51" s="13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79"/>
    </row>
    <row r="52" spans="1:27" ht="12" customHeight="1">
      <c r="A52" s="100">
        <v>6</v>
      </c>
      <c r="B52" s="101" t="s">
        <v>80</v>
      </c>
      <c r="C52" s="101"/>
      <c r="D52" s="101"/>
      <c r="E52" s="101"/>
      <c r="F52" s="102">
        <f>R6+R11+R16+R21+R26+R31+R36+R41</f>
        <v>0</v>
      </c>
      <c r="G52" s="103"/>
      <c r="H52" s="102">
        <f>S6+S11+S16+S21+S26+S31+S36+S41</f>
        <v>0</v>
      </c>
      <c r="I52" s="103"/>
      <c r="J52" s="129">
        <f>T6+T11+T16+T21+T26+T31+T36+T41</f>
        <v>0</v>
      </c>
      <c r="K52" s="129"/>
      <c r="L52" s="130"/>
      <c r="M52" s="133">
        <v>6</v>
      </c>
      <c r="N52" s="138" t="s">
        <v>103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80"/>
    </row>
    <row r="53" spans="1:27" ht="12" customHeight="1">
      <c r="A53" s="104">
        <v>7</v>
      </c>
      <c r="B53" s="105" t="s">
        <v>81</v>
      </c>
      <c r="C53" s="105"/>
      <c r="D53" s="105"/>
      <c r="E53" s="106"/>
      <c r="F53" s="107">
        <f>U6+U11+U16+U21+U26+U31+U36+U41</f>
        <v>0</v>
      </c>
      <c r="G53" s="108"/>
      <c r="H53" s="107">
        <f>V6+V11+V16+V21+V26+V31+V36+V41</f>
        <v>0</v>
      </c>
      <c r="I53" s="108"/>
      <c r="J53" s="129">
        <f>W6+W11+W16+W21+W26+W31+W36+W41</f>
        <v>0</v>
      </c>
      <c r="K53" s="129"/>
      <c r="L53" s="130"/>
      <c r="M53" s="133"/>
      <c r="N53" s="138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80"/>
    </row>
    <row r="54" spans="1:27" ht="1.5" customHeight="1">
      <c r="A54" s="109"/>
      <c r="B54" s="110"/>
      <c r="C54" s="110"/>
      <c r="D54" s="110"/>
      <c r="E54" s="111"/>
      <c r="F54" s="112"/>
      <c r="G54" s="113"/>
      <c r="H54" s="112"/>
      <c r="I54" s="113"/>
      <c r="J54" s="140"/>
      <c r="K54" s="141"/>
      <c r="L54" s="142"/>
      <c r="M54" s="133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80"/>
    </row>
    <row r="55" spans="1:27" ht="16.5" customHeight="1">
      <c r="A55" s="114" t="s">
        <v>104</v>
      </c>
      <c r="B55" s="115"/>
      <c r="C55" s="115"/>
      <c r="D55" s="115"/>
      <c r="E55" s="116"/>
      <c r="F55" s="117">
        <f>SUM(F47:G53)</f>
        <v>50</v>
      </c>
      <c r="G55" s="118"/>
      <c r="H55" s="117">
        <f>SUM(H47:I53)</f>
        <v>5</v>
      </c>
      <c r="I55" s="118"/>
      <c r="J55" s="143">
        <f>SUM(J47:L53)</f>
        <v>34560</v>
      </c>
      <c r="K55" s="144"/>
      <c r="L55" s="145"/>
      <c r="M55" s="133"/>
      <c r="N55" s="146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81"/>
    </row>
    <row r="56" ht="13.5"/>
  </sheetData>
  <sheetProtection sheet="1" objects="1" scenarios="1" selectLockedCells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  <mergeCell ref="H53:I53"/>
    <mergeCell ref="J53:L53"/>
    <mergeCell ref="A54:E54"/>
    <mergeCell ref="F54:G54"/>
    <mergeCell ref="H54:I54"/>
    <mergeCell ref="J54:L54"/>
    <mergeCell ref="A55:E55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5"/>
    <mergeCell ref="N48:AA49"/>
    <mergeCell ref="N50:AA51"/>
    <mergeCell ref="N52:AA55"/>
  </mergeCells>
  <printOptions/>
  <pageMargins left="0.36000000000000004" right="0.36000000000000004" top="0.21" bottom="0.21" header="0.2" footer="0.2"/>
  <pageSetup orientation="landscape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H6" sqref="H6"/>
    </sheetView>
  </sheetViews>
  <sheetFormatPr defaultColWidth="10.8515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0.8515625" style="2" customWidth="1"/>
  </cols>
  <sheetData>
    <row r="1" spans="1:9" ht="69" customHeight="1">
      <c r="A1" s="3" t="s">
        <v>3</v>
      </c>
      <c r="B1" s="3"/>
      <c r="C1" s="3"/>
      <c r="D1" s="3"/>
      <c r="H1" s="4" t="s">
        <v>105</v>
      </c>
      <c r="I1" s="4"/>
    </row>
    <row r="2" spans="1:9" ht="18" customHeight="1">
      <c r="A2" s="5" t="s">
        <v>106</v>
      </c>
      <c r="B2" s="5"/>
      <c r="C2" s="5"/>
      <c r="D2" s="5"/>
      <c r="H2" s="6">
        <v>43575</v>
      </c>
      <c r="I2" s="6"/>
    </row>
    <row r="3" spans="1:9" ht="18.75" customHeight="1">
      <c r="A3" s="7" t="s">
        <v>107</v>
      </c>
      <c r="B3" s="8"/>
      <c r="C3" s="8"/>
      <c r="D3" s="8"/>
      <c r="E3" s="8"/>
      <c r="F3" s="8"/>
      <c r="G3" s="8"/>
      <c r="H3" s="8"/>
      <c r="I3" s="56"/>
    </row>
    <row r="4" spans="1:9" ht="18">
      <c r="A4" s="9" t="s">
        <v>108</v>
      </c>
      <c r="B4" s="10"/>
      <c r="C4" s="10"/>
      <c r="D4" s="10"/>
      <c r="E4" s="10"/>
      <c r="F4" s="10"/>
      <c r="G4" s="11"/>
      <c r="H4" s="12" t="s">
        <v>109</v>
      </c>
      <c r="I4" s="57"/>
    </row>
    <row r="5" spans="1:9" ht="10.5" customHeight="1">
      <c r="A5" s="13"/>
      <c r="B5" s="14" t="s">
        <v>110</v>
      </c>
      <c r="C5" s="14"/>
      <c r="D5" s="14"/>
      <c r="E5" s="14"/>
      <c r="F5" s="14"/>
      <c r="G5" s="15"/>
      <c r="H5" s="16" t="s">
        <v>111</v>
      </c>
      <c r="I5" s="58" t="s">
        <v>112</v>
      </c>
    </row>
    <row r="6" spans="1:9" s="1" customFormat="1" ht="24" customHeight="1">
      <c r="A6" s="13"/>
      <c r="B6" s="17">
        <v>1</v>
      </c>
      <c r="C6" s="18" t="s">
        <v>113</v>
      </c>
      <c r="D6" s="19"/>
      <c r="E6" s="19"/>
      <c r="F6" s="19"/>
      <c r="G6" s="19"/>
      <c r="H6" s="20"/>
      <c r="I6" s="59"/>
    </row>
    <row r="7" spans="1:9" s="1" customFormat="1" ht="10.5" customHeight="1">
      <c r="A7" s="13"/>
      <c r="B7" s="21">
        <v>2</v>
      </c>
      <c r="C7" s="22" t="s">
        <v>114</v>
      </c>
      <c r="D7" s="23"/>
      <c r="E7" s="23"/>
      <c r="F7" s="23"/>
      <c r="G7" s="23"/>
      <c r="H7" s="20"/>
      <c r="I7" s="59"/>
    </row>
    <row r="8" spans="1:9" s="1" customFormat="1" ht="10.5" customHeight="1">
      <c r="A8" s="13"/>
      <c r="B8" s="17">
        <v>3</v>
      </c>
      <c r="C8" s="22" t="s">
        <v>115</v>
      </c>
      <c r="D8" s="23"/>
      <c r="E8" s="23"/>
      <c r="F8" s="23"/>
      <c r="G8" s="23"/>
      <c r="H8" s="20"/>
      <c r="I8" s="59"/>
    </row>
    <row r="9" spans="1:9" s="1" customFormat="1" ht="10.5" customHeight="1">
      <c r="A9" s="13"/>
      <c r="B9" s="17"/>
      <c r="C9" s="22" t="s">
        <v>116</v>
      </c>
      <c r="D9" s="23"/>
      <c r="E9" s="23"/>
      <c r="F9" s="23"/>
      <c r="G9" s="23"/>
      <c r="H9" s="20"/>
      <c r="I9" s="59"/>
    </row>
    <row r="10" spans="1:9" s="1" customFormat="1" ht="12" customHeight="1">
      <c r="A10" s="13"/>
      <c r="B10" s="17"/>
      <c r="C10" s="18" t="s">
        <v>117</v>
      </c>
      <c r="D10" s="19"/>
      <c r="E10" s="19"/>
      <c r="F10" s="19"/>
      <c r="G10" s="19"/>
      <c r="H10" s="20"/>
      <c r="I10" s="59"/>
    </row>
    <row r="11" spans="1:9" s="1" customFormat="1" ht="10.5" customHeight="1">
      <c r="A11" s="13"/>
      <c r="B11" s="17"/>
      <c r="C11" s="24" t="s">
        <v>118</v>
      </c>
      <c r="D11" s="25"/>
      <c r="E11" s="25"/>
      <c r="F11" s="25"/>
      <c r="G11" s="25"/>
      <c r="H11" s="20"/>
      <c r="I11" s="59"/>
    </row>
    <row r="12" spans="1:9" s="1" customFormat="1" ht="10.5" customHeight="1">
      <c r="A12" s="13"/>
      <c r="B12" s="21">
        <v>4</v>
      </c>
      <c r="C12" s="22" t="s">
        <v>119</v>
      </c>
      <c r="D12" s="23"/>
      <c r="E12" s="23"/>
      <c r="F12" s="23"/>
      <c r="G12" s="23"/>
      <c r="H12" s="20"/>
      <c r="I12" s="59"/>
    </row>
    <row r="13" spans="1:9" s="1" customFormat="1" ht="24" customHeight="1">
      <c r="A13" s="13"/>
      <c r="B13" s="26">
        <v>5</v>
      </c>
      <c r="C13" s="18" t="s">
        <v>120</v>
      </c>
      <c r="D13" s="19"/>
      <c r="E13" s="19"/>
      <c r="F13" s="19"/>
      <c r="G13" s="19"/>
      <c r="H13" s="20"/>
      <c r="I13" s="59"/>
    </row>
    <row r="14" spans="1:9" s="1" customFormat="1" ht="10.5" customHeight="1">
      <c r="A14" s="13"/>
      <c r="B14" s="21">
        <v>6</v>
      </c>
      <c r="C14" s="22" t="s">
        <v>121</v>
      </c>
      <c r="D14" s="23"/>
      <c r="E14" s="23"/>
      <c r="F14" s="23"/>
      <c r="G14" s="23"/>
      <c r="H14" s="20"/>
      <c r="I14" s="59"/>
    </row>
    <row r="15" spans="1:9" s="1" customFormat="1" ht="10.5" customHeight="1">
      <c r="A15" s="13"/>
      <c r="B15" s="21">
        <v>7</v>
      </c>
      <c r="C15" s="22" t="s">
        <v>122</v>
      </c>
      <c r="D15" s="23"/>
      <c r="E15" s="23"/>
      <c r="F15" s="23"/>
      <c r="G15" s="23"/>
      <c r="H15" s="20"/>
      <c r="I15" s="59"/>
    </row>
    <row r="16" spans="1:9" s="1" customFormat="1" ht="12" customHeight="1">
      <c r="A16" s="13"/>
      <c r="B16" s="26">
        <v>8</v>
      </c>
      <c r="C16" s="18" t="s">
        <v>123</v>
      </c>
      <c r="D16" s="19"/>
      <c r="E16" s="19"/>
      <c r="F16" s="19"/>
      <c r="G16" s="19"/>
      <c r="H16" s="20"/>
      <c r="I16" s="59"/>
    </row>
    <row r="17" spans="1:9" s="1" customFormat="1" ht="10.5" customHeight="1">
      <c r="A17" s="13"/>
      <c r="B17" s="21">
        <v>9</v>
      </c>
      <c r="C17" s="22" t="s">
        <v>124</v>
      </c>
      <c r="D17" s="23"/>
      <c r="E17" s="23"/>
      <c r="F17" s="23"/>
      <c r="G17" s="23"/>
      <c r="H17" s="20"/>
      <c r="I17" s="59"/>
    </row>
    <row r="18" spans="1:9" ht="4.5" customHeight="1">
      <c r="A18" s="27"/>
      <c r="B18" s="28"/>
      <c r="C18" s="28"/>
      <c r="D18" s="28"/>
      <c r="E18" s="28"/>
      <c r="F18" s="28"/>
      <c r="G18" s="28"/>
      <c r="H18" s="29"/>
      <c r="I18" s="60"/>
    </row>
    <row r="19" spans="1:9" ht="15" customHeight="1">
      <c r="A19" s="30" t="s">
        <v>125</v>
      </c>
      <c r="B19" s="31"/>
      <c r="C19" s="31"/>
      <c r="D19" s="31"/>
      <c r="E19" s="31"/>
      <c r="F19" s="31"/>
      <c r="G19" s="32"/>
      <c r="H19" s="33"/>
      <c r="I19" s="61"/>
    </row>
    <row r="20" spans="1:9" s="1" customFormat="1" ht="12.75">
      <c r="A20" s="34"/>
      <c r="B20" s="35" t="s">
        <v>126</v>
      </c>
      <c r="C20" s="35"/>
      <c r="D20" s="35"/>
      <c r="E20" s="35"/>
      <c r="F20" s="35"/>
      <c r="G20" s="22"/>
      <c r="H20" s="20"/>
      <c r="I20" s="59"/>
    </row>
    <row r="21" spans="1:9" s="1" customFormat="1" ht="24" customHeight="1">
      <c r="A21" s="34"/>
      <c r="B21" s="26">
        <v>1</v>
      </c>
      <c r="C21" s="18" t="s">
        <v>127</v>
      </c>
      <c r="D21" s="19"/>
      <c r="E21" s="19"/>
      <c r="F21" s="19"/>
      <c r="G21" s="19"/>
      <c r="H21" s="20"/>
      <c r="I21" s="59"/>
    </row>
    <row r="22" spans="1:9" s="1" customFormat="1" ht="10.5" customHeight="1">
      <c r="A22" s="34"/>
      <c r="B22" s="21">
        <v>2</v>
      </c>
      <c r="C22" s="22" t="s">
        <v>128</v>
      </c>
      <c r="D22" s="23"/>
      <c r="E22" s="23"/>
      <c r="F22" s="23"/>
      <c r="G22" s="23"/>
      <c r="H22" s="20"/>
      <c r="I22" s="59"/>
    </row>
    <row r="23" spans="1:9" s="1" customFormat="1" ht="12" customHeight="1">
      <c r="A23" s="34"/>
      <c r="B23" s="26">
        <v>3</v>
      </c>
      <c r="C23" s="18" t="s">
        <v>129</v>
      </c>
      <c r="D23" s="19"/>
      <c r="E23" s="19"/>
      <c r="F23" s="19"/>
      <c r="G23" s="19"/>
      <c r="H23" s="20"/>
      <c r="I23" s="59"/>
    </row>
    <row r="24" spans="1:9" s="1" customFormat="1" ht="22.5" customHeight="1">
      <c r="A24" s="34"/>
      <c r="B24" s="26">
        <v>4</v>
      </c>
      <c r="C24" s="18" t="s">
        <v>130</v>
      </c>
      <c r="D24" s="19"/>
      <c r="E24" s="19"/>
      <c r="F24" s="19"/>
      <c r="G24" s="19"/>
      <c r="H24" s="20"/>
      <c r="I24" s="59"/>
    </row>
    <row r="25" spans="1:9" s="1" customFormat="1" ht="22.5" customHeight="1">
      <c r="A25" s="34"/>
      <c r="B25" s="26">
        <v>5</v>
      </c>
      <c r="C25" s="36" t="s">
        <v>131</v>
      </c>
      <c r="D25" s="37"/>
      <c r="E25" s="37"/>
      <c r="F25" s="37"/>
      <c r="G25" s="37"/>
      <c r="H25" s="20"/>
      <c r="I25" s="59"/>
    </row>
    <row r="26" spans="1:9" s="1" customFormat="1" ht="24" customHeight="1">
      <c r="A26" s="34"/>
      <c r="B26" s="26">
        <v>6</v>
      </c>
      <c r="C26" s="18" t="s">
        <v>132</v>
      </c>
      <c r="D26" s="19"/>
      <c r="E26" s="19"/>
      <c r="F26" s="19"/>
      <c r="G26" s="19"/>
      <c r="H26" s="20"/>
      <c r="I26" s="59"/>
    </row>
    <row r="27" spans="1:9" s="1" customFormat="1" ht="22.5" customHeight="1">
      <c r="A27" s="34"/>
      <c r="B27" s="26">
        <v>7</v>
      </c>
      <c r="C27" s="18" t="s">
        <v>133</v>
      </c>
      <c r="D27" s="19"/>
      <c r="E27" s="19"/>
      <c r="F27" s="19"/>
      <c r="G27" s="19"/>
      <c r="H27" s="20"/>
      <c r="I27" s="59"/>
    </row>
    <row r="28" spans="1:9" s="1" customFormat="1" ht="22.5" customHeight="1">
      <c r="A28" s="34"/>
      <c r="B28" s="26">
        <v>8</v>
      </c>
      <c r="C28" s="18" t="s">
        <v>134</v>
      </c>
      <c r="D28" s="19"/>
      <c r="E28" s="19"/>
      <c r="F28" s="19"/>
      <c r="G28" s="19"/>
      <c r="H28" s="20"/>
      <c r="I28" s="59"/>
    </row>
    <row r="29" spans="1:9" s="1" customFormat="1" ht="24" customHeight="1">
      <c r="A29" s="34"/>
      <c r="B29" s="26">
        <v>9</v>
      </c>
      <c r="C29" s="18" t="s">
        <v>135</v>
      </c>
      <c r="D29" s="19"/>
      <c r="E29" s="19"/>
      <c r="F29" s="19"/>
      <c r="G29" s="19"/>
      <c r="H29" s="20"/>
      <c r="I29" s="59"/>
    </row>
    <row r="30" spans="1:9" ht="3.75" customHeight="1">
      <c r="A30" s="27"/>
      <c r="B30" s="28"/>
      <c r="C30" s="28"/>
      <c r="D30" s="28"/>
      <c r="E30" s="28"/>
      <c r="F30" s="28"/>
      <c r="G30" s="28"/>
      <c r="H30" s="29"/>
      <c r="I30" s="60"/>
    </row>
    <row r="31" spans="1:9" ht="24" customHeight="1">
      <c r="A31" s="38" t="s">
        <v>136</v>
      </c>
      <c r="B31" s="39"/>
      <c r="C31" s="39"/>
      <c r="D31" s="39"/>
      <c r="E31" s="39"/>
      <c r="F31" s="39"/>
      <c r="G31" s="18"/>
      <c r="H31" s="33"/>
      <c r="I31" s="61"/>
    </row>
    <row r="32" spans="1:9" ht="28.5" customHeight="1">
      <c r="A32" s="13"/>
      <c r="B32" s="40" t="s">
        <v>137</v>
      </c>
      <c r="C32" s="40"/>
      <c r="D32" s="40"/>
      <c r="E32" s="40"/>
      <c r="F32" s="40"/>
      <c r="G32" s="41"/>
      <c r="H32" s="33"/>
      <c r="I32" s="61"/>
    </row>
    <row r="33" spans="1:9" s="1" customFormat="1" ht="12" customHeight="1">
      <c r="A33" s="13"/>
      <c r="B33" s="21">
        <v>1</v>
      </c>
      <c r="C33" s="22" t="s">
        <v>138</v>
      </c>
      <c r="D33" s="23"/>
      <c r="E33" s="23"/>
      <c r="F33" s="23"/>
      <c r="G33" s="23"/>
      <c r="H33" s="20"/>
      <c r="I33" s="59"/>
    </row>
    <row r="34" spans="1:9" s="1" customFormat="1" ht="24.75" customHeight="1">
      <c r="A34" s="13"/>
      <c r="B34" s="26">
        <v>2</v>
      </c>
      <c r="C34" s="18" t="s">
        <v>139</v>
      </c>
      <c r="D34" s="19"/>
      <c r="E34" s="19"/>
      <c r="F34" s="19"/>
      <c r="G34" s="19"/>
      <c r="H34" s="20"/>
      <c r="I34" s="59"/>
    </row>
    <row r="35" spans="1:9" s="1" customFormat="1" ht="24" customHeight="1">
      <c r="A35" s="13"/>
      <c r="B35" s="26">
        <v>3</v>
      </c>
      <c r="C35" s="18" t="s">
        <v>140</v>
      </c>
      <c r="D35" s="19"/>
      <c r="E35" s="19"/>
      <c r="F35" s="19"/>
      <c r="G35" s="19"/>
      <c r="H35" s="20"/>
      <c r="I35" s="59"/>
    </row>
    <row r="36" spans="1:9" s="1" customFormat="1" ht="34.5" customHeight="1">
      <c r="A36" s="42"/>
      <c r="B36" s="43">
        <v>4</v>
      </c>
      <c r="C36" s="44" t="s">
        <v>141</v>
      </c>
      <c r="D36" s="45"/>
      <c r="E36" s="45"/>
      <c r="F36" s="45"/>
      <c r="G36" s="45"/>
      <c r="H36" s="46"/>
      <c r="I36" s="62"/>
    </row>
    <row r="37" ht="6" customHeight="1"/>
    <row r="38" spans="1:9" ht="14.25">
      <c r="A38" s="47" t="s">
        <v>142</v>
      </c>
      <c r="B38" s="47"/>
      <c r="C38" s="47"/>
      <c r="D38" s="47"/>
      <c r="E38" s="48" t="s">
        <v>143</v>
      </c>
      <c r="F38" s="49"/>
      <c r="G38" s="47" t="s">
        <v>144</v>
      </c>
      <c r="H38" s="47"/>
      <c r="I38" s="47"/>
    </row>
    <row r="39" spans="1:9" ht="31.5" customHeight="1">
      <c r="A39" s="50" t="s">
        <v>145</v>
      </c>
      <c r="B39" s="50"/>
      <c r="C39" s="50"/>
      <c r="D39" s="50"/>
      <c r="E39" s="51" t="s">
        <v>146</v>
      </c>
      <c r="F39" s="52"/>
      <c r="G39" s="50" t="s">
        <v>147</v>
      </c>
      <c r="H39" s="50"/>
      <c r="I39" s="50"/>
    </row>
    <row r="40" spans="1:9" ht="15">
      <c r="A40" s="53" t="s">
        <v>6</v>
      </c>
      <c r="B40" s="53"/>
      <c r="C40" s="53"/>
      <c r="D40" s="53"/>
      <c r="E40" s="54" t="s">
        <v>5</v>
      </c>
      <c r="F40" s="55"/>
      <c r="G40" s="53" t="s">
        <v>148</v>
      </c>
      <c r="H40" s="53"/>
      <c r="I40" s="53"/>
    </row>
  </sheetData>
  <sheetProtection sheet="1" objects="1" scenarios="1" selectLockedCell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rintOptions/>
  <pageMargins left="0.36000000000000004" right="0.36000000000000004" top="0.21999999999999997" bottom="0.21629921259842516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LadySoul08</cp:lastModifiedBy>
  <cp:lastPrinted>2020-07-15T07:23:00Z</cp:lastPrinted>
  <dcterms:created xsi:type="dcterms:W3CDTF">2013-07-03T03:04:00Z</dcterms:created>
  <dcterms:modified xsi:type="dcterms:W3CDTF">2021-04-15T16:59:50Z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1033-11.2.0.10101</vt:lpwstr>
  </property>
</Properties>
</file>